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RLI 2021\pasqyra financiare 2021\"/>
    </mc:Choice>
  </mc:AlternateContent>
  <xr:revisionPtr revIDLastSave="0" documentId="13_ncr:1_{3C7C718D-1D75-46F8-B046-6F053D3C8F81}" xr6:coauthVersionLast="47" xr6:coauthVersionMax="47" xr10:uidLastSave="{00000000-0000-0000-0000-000000000000}"/>
  <bookViews>
    <workbookView xWindow="-120" yWindow="-120" windowWidth="29040" windowHeight="15840" xr2:uid="{FD18B721-CA97-4EDF-AA21-B8D5EBF7EE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  <c r="D22" i="1"/>
  <c r="B17" i="1"/>
  <c r="D13" i="1"/>
  <c r="D17" i="1" s="1"/>
  <c r="D36" i="1" s="1"/>
  <c r="D41" i="1" s="1"/>
  <c r="D51" i="1" s="1"/>
  <c r="D49" i="1"/>
  <c r="B49" i="1"/>
  <c r="B36" i="1" l="1"/>
  <c r="B41" i="1" s="1"/>
  <c r="B51" i="1" s="1"/>
</calcChain>
</file>

<file path=xl/sharedStrings.xml><?xml version="1.0" encoding="utf-8"?>
<sst xmlns="http://schemas.openxmlformats.org/spreadsheetml/2006/main" count="52" uniqueCount="51">
  <si>
    <t>Pasqyrat financiare te vitit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</si>
  <si>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</si>
  <si>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</si>
  <si>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</si>
  <si>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</si>
  <si>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</si>
  <si>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</si>
  <si>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</si>
  <si>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</si>
  <si>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</si>
  <si>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</si>
  <si>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</si>
  <si>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</si>
  <si>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</si>
  <si>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</si>
  <si>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</si>
  <si>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</si>
  <si>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</si>
  <si>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</si>
  <si>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</si>
  <si>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</si>
  <si>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</si>
  <si>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</si>
  <si>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</si>
  <si>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</si>
  <si>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</si>
  <si>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</si>
  <si>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</si>
  <si>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</si>
  <si>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</si>
  <si>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TJERA SHFRYTEZIMI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</si>
  <si>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</si>
  <si>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</si>
  <si>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</si>
  <si>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</si>
  <si>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</si>
  <si>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</si>
  <si>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</si>
  <si>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</si>
  <si>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</si>
  <si>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</si>
  <si>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</si>
  <si>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</si>
  <si>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</si>
  <si>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</si>
  <si>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</si>
  <si>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</si>
  <si>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</si>
  <si>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</si>
  <si>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ARLI INTERNACIONAL SHPK</t>
  </si>
  <si>
    <t>J62424502N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</si>
</sst>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37" fontId="8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43" fontId="4" fillId="0" borderId="0" xfId="1" applyFont="1" applyBorder="1" applyAlignment="1">
      <alignment horizontal="right"/>
    </xf>
    <xf numFmtId="43" fontId="4" fillId="3" borderId="1" xfId="1" applyFont="1" applyFill="1" applyBorder="1"/>
    <xf numFmtId="43" fontId="4" fillId="0" borderId="0" xfId="1" applyFont="1" applyBorder="1"/>
    <xf numFmtId="43" fontId="3" fillId="0" borderId="0" xfId="1" applyFont="1" applyBorder="1"/>
    <xf numFmtId="43" fontId="4" fillId="3" borderId="0" xfId="1" applyFont="1" applyFill="1" applyBorder="1"/>
    <xf numFmtId="43" fontId="10" fillId="0" borderId="0" xfId="1" applyFont="1" applyBorder="1" applyAlignment="1">
      <alignment vertical="center"/>
    </xf>
    <xf numFmtId="43" fontId="10" fillId="3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11" fillId="0" borderId="0" xfId="0" applyFont="1" applyAlignment="1">
      <alignment wrapText="1"/>
    </xf>
    <xf numFmtId="43" fontId="4" fillId="3" borderId="0" xfId="1" applyFont="1" applyFill="1"/>
    <xf numFmtId="43" fontId="4" fillId="0" borderId="0" xfId="1" applyFont="1"/>
    <xf numFmtId="0" fontId="11" fillId="0" borderId="0" xfId="2" applyFont="1" applyAlignment="1">
      <alignment wrapText="1"/>
    </xf>
    <xf numFmtId="43" fontId="3" fillId="0" borderId="2" xfId="1" applyFont="1" applyBorder="1"/>
    <xf numFmtId="43" fontId="3" fillId="0" borderId="3" xfId="1" applyFont="1" applyFill="1" applyBorder="1"/>
    <xf numFmtId="43" fontId="4" fillId="0" borderId="0" xfId="1" applyFont="1" applyFill="1" applyBorder="1"/>
    <xf numFmtId="0" fontId="11" fillId="0" borderId="3" xfId="0" applyFont="1" applyBorder="1" applyAlignment="1">
      <alignment wrapText="1"/>
    </xf>
    <xf numFmtId="43" fontId="4" fillId="0" borderId="3" xfId="1" applyFont="1" applyBorder="1" applyAlignment="1">
      <alignment horizontal="right"/>
    </xf>
    <xf numFmtId="0" fontId="11" fillId="0" borderId="0" xfId="3" applyFont="1" applyAlignment="1">
      <alignment wrapText="1"/>
    </xf>
    <xf numFmtId="43" fontId="13" fillId="0" borderId="0" xfId="1" applyFont="1" applyFill="1" applyBorder="1" applyAlignment="1" applyProtection="1">
      <alignment horizontal="right" wrapText="1"/>
    </xf>
    <xf numFmtId="43" fontId="13" fillId="3" borderId="0" xfId="1" applyFont="1" applyFill="1" applyBorder="1" applyAlignment="1" applyProtection="1">
      <alignment horizontal="right" wrapText="1"/>
    </xf>
    <xf numFmtId="43" fontId="6" fillId="0" borderId="2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43" fontId="4" fillId="0" borderId="0" xfId="1" applyFont="1" applyAlignment="1">
      <alignment horizontal="right"/>
    </xf>
    <xf numFmtId="43" fontId="3" fillId="0" borderId="3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12" fillId="0" borderId="0" xfId="3" applyFont="1" applyAlignment="1">
      <alignment wrapText="1"/>
    </xf>
    <xf numFmtId="43" fontId="8" fillId="3" borderId="0" xfId="1" applyFont="1" applyFill="1" applyBorder="1" applyAlignment="1" applyProtection="1">
      <alignment horizontal="right" wrapText="1"/>
    </xf>
    <xf numFmtId="43" fontId="8" fillId="0" borderId="0" xfId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43" fontId="15" fillId="0" borderId="0" xfId="1" applyFont="1" applyAlignment="1">
      <alignment horizontal="center" vertical="center"/>
    </xf>
    <xf numFmtId="0" fontId="17" fillId="0" borderId="0" xfId="5" applyFont="1" applyAlignment="1">
      <alignment vertical="center"/>
    </xf>
    <xf numFmtId="43" fontId="0" fillId="0" borderId="0" xfId="0" applyNumberFormat="1"/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 xr:uid="{7C43C99B-F281-47C7-B5B7-56D95C5F2AE0}"/>
    <cellStyle name="Normal 22 2" xfId="2" xr:uid="{FCEF898C-DE0C-4332-BD85-0D246C685765}"/>
    <cellStyle name="Normal_Albania_-__Income_Statement_September_2009" xfId="4" xr:uid="{0B242C03-6F99-49C2-86A2-4811465E463A}"/>
    <cellStyle name="Normal_SHEET" xfId="5" xr:uid="{5E144B66-BBC5-4752-BF9C-B06BAB9A1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62EC-F32D-403C-B466-1B0237446B5D}">
  <dimension ref="A1:G60"/>
  <sheetViews>
    <sheetView tabSelected="1" topLeftCell="A7" workbookViewId="0">
      <selection activeCell="B20" sqref="B20"/>
    </sheetView>
  </sheetViews>
  <sheetFormatPr defaultRowHeight="15" x14ac:dyDescent="0.25"/>
  <cols>
    <col min="1" max="1" width="31.5703125" customWidth="1"/>
    <col min="2" max="2" width="16.7109375" customWidth="1"/>
    <col min="3" max="3" width="2.7109375" customWidth="1"/>
    <col min="4" max="4" width="17.140625" customWidth="1"/>
    <col min="7" max="7" width="9.5703125" bestFit="1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3" t="s">
        <v>49</v>
      </c>
      <c r="B2" s="2"/>
      <c r="C2" s="2"/>
      <c r="D2" s="2"/>
    </row>
    <row r="3" spans="1:4" x14ac:dyDescent="0.25">
      <c r="A3" s="3" t="s">
        <v>50</v>
      </c>
      <c r="B3" s="2"/>
      <c r="C3" s="2"/>
      <c r="D3" s="2"/>
    </row>
    <row r="4" spans="1:4" x14ac:dyDescent="0.25">
      <c r="A4" s="3" t="s">
        <v>1</v>
      </c>
      <c r="B4" s="2"/>
      <c r="C4" s="2"/>
      <c r="D4" s="2"/>
    </row>
    <row r="5" spans="1:4" x14ac:dyDescent="0.25">
      <c r="A5" s="1" t="s">
        <v>2</v>
      </c>
      <c r="B5" s="2"/>
      <c r="C5" s="2"/>
      <c r="D5" s="2"/>
    </row>
    <row r="6" spans="1:4" x14ac:dyDescent="0.25">
      <c r="A6" s="1"/>
      <c r="B6" s="2"/>
      <c r="C6" s="2"/>
      <c r="D6" s="2"/>
    </row>
    <row r="7" spans="1:4" x14ac:dyDescent="0.25">
      <c r="A7" s="43"/>
      <c r="B7" s="4" t="s">
        <v>3</v>
      </c>
      <c r="C7" s="4"/>
      <c r="D7" s="4" t="s">
        <v>3</v>
      </c>
    </row>
    <row r="8" spans="1:4" x14ac:dyDescent="0.25">
      <c r="A8" s="43"/>
      <c r="B8" s="4" t="s">
        <v>4</v>
      </c>
      <c r="C8" s="4"/>
      <c r="D8" s="4" t="s">
        <v>5</v>
      </c>
    </row>
    <row r="9" spans="1:4" x14ac:dyDescent="0.25">
      <c r="A9" s="5"/>
      <c r="B9" s="2">
        <v>2021</v>
      </c>
      <c r="C9" s="2"/>
      <c r="D9" s="2">
        <v>2020</v>
      </c>
    </row>
    <row r="10" spans="1:4" x14ac:dyDescent="0.25">
      <c r="A10" s="6" t="s">
        <v>6</v>
      </c>
      <c r="B10" s="7"/>
      <c r="C10" s="8"/>
      <c r="D10" s="7"/>
    </row>
    <row r="11" spans="1:4" x14ac:dyDescent="0.25">
      <c r="A11" s="9" t="s">
        <v>7</v>
      </c>
      <c r="B11" s="7">
        <v>229815893</v>
      </c>
      <c r="C11" s="8"/>
      <c r="D11" s="7">
        <v>198602748</v>
      </c>
    </row>
    <row r="12" spans="1:4" x14ac:dyDescent="0.25">
      <c r="A12" s="9" t="s">
        <v>8</v>
      </c>
      <c r="B12" s="7">
        <v>30574463</v>
      </c>
      <c r="C12" s="8"/>
      <c r="D12" s="7">
        <v>19331492</v>
      </c>
    </row>
    <row r="13" spans="1:4" x14ac:dyDescent="0.25">
      <c r="A13" s="9" t="s">
        <v>9</v>
      </c>
      <c r="B13" s="7">
        <v>1073205</v>
      </c>
      <c r="C13" s="8"/>
      <c r="D13" s="7">
        <f>1427454+33834</f>
        <v>1461288</v>
      </c>
    </row>
    <row r="14" spans="1:4" x14ac:dyDescent="0.25">
      <c r="A14" s="9" t="s">
        <v>10</v>
      </c>
      <c r="B14" s="7">
        <v>620000</v>
      </c>
      <c r="C14" s="8"/>
      <c r="D14" s="7">
        <v>2135000</v>
      </c>
    </row>
    <row r="15" spans="1:4" x14ac:dyDescent="0.25">
      <c r="A15" s="9" t="s">
        <v>11</v>
      </c>
      <c r="B15" s="7"/>
      <c r="C15" s="8"/>
      <c r="D15" s="7"/>
    </row>
    <row r="16" spans="1:4" x14ac:dyDescent="0.25">
      <c r="A16" s="6" t="s">
        <v>12</v>
      </c>
      <c r="B16" s="11">
        <v>-201343905</v>
      </c>
      <c r="C16" s="12"/>
      <c r="D16" s="11">
        <v>-164367858</v>
      </c>
    </row>
    <row r="17" spans="1:4" x14ac:dyDescent="0.25">
      <c r="A17" s="6" t="s">
        <v>13</v>
      </c>
      <c r="B17" s="13">
        <f>SUM(B11:B16)</f>
        <v>60739656</v>
      </c>
      <c r="C17" s="13"/>
      <c r="D17" s="13">
        <f>SUM(D11:D16)</f>
        <v>57162670</v>
      </c>
    </row>
    <row r="18" spans="1:4" x14ac:dyDescent="0.25">
      <c r="A18" s="6"/>
      <c r="B18" s="12"/>
      <c r="C18" s="12"/>
      <c r="D18" s="12"/>
    </row>
    <row r="19" spans="1:4" x14ac:dyDescent="0.25">
      <c r="A19" s="6" t="s">
        <v>14</v>
      </c>
      <c r="B19" s="14">
        <v>-5852931</v>
      </c>
      <c r="C19" s="12"/>
      <c r="D19" s="14">
        <v>-4951690</v>
      </c>
    </row>
    <row r="20" spans="1:4" x14ac:dyDescent="0.25">
      <c r="A20" s="6" t="s">
        <v>15</v>
      </c>
      <c r="B20" s="14">
        <v>-21075349</v>
      </c>
      <c r="C20" s="12"/>
      <c r="D20" s="14">
        <v>-19393069</v>
      </c>
    </row>
    <row r="21" spans="1:4" x14ac:dyDescent="0.25">
      <c r="A21" s="6" t="s">
        <v>16</v>
      </c>
      <c r="B21" s="15"/>
      <c r="C21" s="15"/>
      <c r="D21" s="15"/>
    </row>
    <row r="22" spans="1:4" x14ac:dyDescent="0.25">
      <c r="A22" s="9" t="s">
        <v>17</v>
      </c>
      <c r="B22" s="16">
        <f>-2518761-3428+1</f>
        <v>-2522188</v>
      </c>
      <c r="C22" s="15"/>
      <c r="D22" s="16">
        <f>-3003470-206</f>
        <v>-3003676</v>
      </c>
    </row>
    <row r="23" spans="1:4" x14ac:dyDescent="0.25">
      <c r="A23" s="9" t="s">
        <v>18</v>
      </c>
      <c r="B23" s="16"/>
      <c r="C23" s="15"/>
      <c r="D23" s="16"/>
    </row>
    <row r="24" spans="1:4" x14ac:dyDescent="0.25">
      <c r="A24" s="9" t="s">
        <v>19</v>
      </c>
      <c r="B24" s="16"/>
      <c r="C24" s="15"/>
      <c r="D24" s="16"/>
    </row>
    <row r="25" spans="1:4" x14ac:dyDescent="0.25">
      <c r="A25" s="9" t="s">
        <v>20</v>
      </c>
      <c r="B25" s="16"/>
      <c r="C25" s="15"/>
      <c r="D25" s="16"/>
    </row>
    <row r="26" spans="1:4" x14ac:dyDescent="0.25">
      <c r="A26" s="9" t="s">
        <v>21</v>
      </c>
      <c r="B26" s="16"/>
      <c r="C26" s="15"/>
      <c r="D26" s="16"/>
    </row>
    <row r="27" spans="1:4" x14ac:dyDescent="0.25">
      <c r="A27" s="9" t="s">
        <v>22</v>
      </c>
      <c r="B27" s="16">
        <v>0</v>
      </c>
      <c r="C27" s="15"/>
      <c r="D27" s="16">
        <v>599945</v>
      </c>
    </row>
    <row r="28" spans="1:4" x14ac:dyDescent="0.25">
      <c r="A28" s="9" t="s">
        <v>23</v>
      </c>
      <c r="B28" s="16"/>
      <c r="C28" s="15"/>
      <c r="D28" s="16"/>
    </row>
    <row r="29" spans="1:4" x14ac:dyDescent="0.25">
      <c r="A29" s="6" t="s">
        <v>24</v>
      </c>
      <c r="B29" s="16"/>
      <c r="C29" s="15"/>
      <c r="D29" s="16"/>
    </row>
    <row r="30" spans="1:4" x14ac:dyDescent="0.25">
      <c r="A30" s="6" t="s">
        <v>25</v>
      </c>
      <c r="B30" s="15"/>
      <c r="C30" s="15"/>
      <c r="D30" s="15"/>
    </row>
    <row r="31" spans="1:4" x14ac:dyDescent="0.25">
      <c r="A31" s="9" t="s">
        <v>26</v>
      </c>
      <c r="B31" s="16"/>
      <c r="C31" s="15"/>
      <c r="D31" s="16"/>
    </row>
    <row r="32" spans="1:4" x14ac:dyDescent="0.25">
      <c r="A32" s="9" t="s">
        <v>27</v>
      </c>
      <c r="B32" s="16"/>
      <c r="C32" s="15"/>
      <c r="D32" s="16"/>
    </row>
    <row r="33" spans="1:7" x14ac:dyDescent="0.25">
      <c r="A33" s="9" t="s">
        <v>28</v>
      </c>
      <c r="B33" s="16">
        <v>-242829</v>
      </c>
      <c r="C33" s="15"/>
      <c r="D33" s="16">
        <v>-245774</v>
      </c>
    </row>
    <row r="34" spans="1:7" x14ac:dyDescent="0.25">
      <c r="A34" s="17" t="s">
        <v>29</v>
      </c>
      <c r="B34" s="16"/>
      <c r="C34" s="15"/>
      <c r="D34" s="16"/>
    </row>
    <row r="35" spans="1:7" x14ac:dyDescent="0.25">
      <c r="A35" s="18" t="s">
        <v>30</v>
      </c>
      <c r="B35" s="19">
        <v>-8120084</v>
      </c>
      <c r="C35" s="20"/>
      <c r="D35" s="19">
        <v>-10760072</v>
      </c>
    </row>
    <row r="36" spans="1:7" x14ac:dyDescent="0.25">
      <c r="A36" s="21" t="s">
        <v>31</v>
      </c>
      <c r="B36" s="22">
        <f>SUM(B17:B35)</f>
        <v>22926275</v>
      </c>
      <c r="C36" s="13"/>
      <c r="D36" s="22">
        <f>SUM(D17:D35)</f>
        <v>19408334</v>
      </c>
    </row>
    <row r="37" spans="1:7" x14ac:dyDescent="0.25">
      <c r="A37" s="18" t="s">
        <v>32</v>
      </c>
      <c r="B37" s="20"/>
      <c r="C37" s="12"/>
      <c r="D37" s="20"/>
    </row>
    <row r="38" spans="1:7" x14ac:dyDescent="0.25">
      <c r="A38" s="9" t="s">
        <v>33</v>
      </c>
      <c r="B38" s="19">
        <v>-3457123</v>
      </c>
      <c r="C38" s="12"/>
      <c r="D38" s="19">
        <v>-2947058</v>
      </c>
    </row>
    <row r="39" spans="1:7" x14ac:dyDescent="0.25">
      <c r="A39" s="9" t="s">
        <v>34</v>
      </c>
      <c r="B39" s="19"/>
      <c r="C39" s="12"/>
      <c r="D39" s="19"/>
    </row>
    <row r="40" spans="1:7" x14ac:dyDescent="0.25">
      <c r="A40" s="9" t="s">
        <v>35</v>
      </c>
      <c r="B40" s="11"/>
      <c r="C40" s="12"/>
      <c r="D40" s="11"/>
    </row>
    <row r="41" spans="1:7" ht="15.75" thickBot="1" x14ac:dyDescent="0.3">
      <c r="A41" s="18" t="s">
        <v>36</v>
      </c>
      <c r="B41" s="23">
        <f>SUM(B36:B40)</f>
        <v>19469152</v>
      </c>
      <c r="C41" s="24"/>
      <c r="D41" s="23">
        <f>SUM(D36:D40)</f>
        <v>16461276</v>
      </c>
    </row>
    <row r="42" spans="1:7" ht="16.5" thickTop="1" thickBot="1" x14ac:dyDescent="0.3">
      <c r="A42" s="25"/>
      <c r="B42" s="26"/>
      <c r="C42" s="26"/>
      <c r="D42" s="26"/>
    </row>
    <row r="43" spans="1:7" ht="15.75" thickTop="1" x14ac:dyDescent="0.25">
      <c r="A43" s="27" t="s">
        <v>37</v>
      </c>
      <c r="B43" s="28"/>
      <c r="C43" s="28"/>
      <c r="D43" s="28"/>
    </row>
    <row r="44" spans="1:7" x14ac:dyDescent="0.25">
      <c r="A44" s="9" t="s">
        <v>38</v>
      </c>
      <c r="B44" s="29"/>
      <c r="C44" s="28"/>
      <c r="D44" s="29"/>
    </row>
    <row r="45" spans="1:7" x14ac:dyDescent="0.25">
      <c r="A45" s="9" t="s">
        <v>39</v>
      </c>
      <c r="B45" s="29"/>
      <c r="C45" s="28"/>
      <c r="D45" s="29"/>
    </row>
    <row r="46" spans="1:7" x14ac:dyDescent="0.25">
      <c r="A46" s="9" t="s">
        <v>40</v>
      </c>
      <c r="B46" s="29"/>
      <c r="C46" s="28"/>
      <c r="D46" s="29"/>
      <c r="G46" s="42"/>
    </row>
    <row r="47" spans="1:7" x14ac:dyDescent="0.25">
      <c r="A47" s="9" t="s">
        <v>41</v>
      </c>
      <c r="B47" s="29"/>
      <c r="C47" s="28"/>
      <c r="D47" s="29"/>
    </row>
    <row r="48" spans="1:7" x14ac:dyDescent="0.25">
      <c r="A48" s="9" t="s">
        <v>42</v>
      </c>
      <c r="B48" s="29"/>
      <c r="C48" s="28"/>
      <c r="D48" s="29"/>
    </row>
    <row r="49" spans="1:4" x14ac:dyDescent="0.25">
      <c r="A49" s="27" t="s">
        <v>43</v>
      </c>
      <c r="B49" s="30">
        <f>SUM(B44:B48)</f>
        <v>0</v>
      </c>
      <c r="C49" s="31"/>
      <c r="D49" s="30">
        <f>SUM(D44:D48)</f>
        <v>0</v>
      </c>
    </row>
    <row r="50" spans="1:4" x14ac:dyDescent="0.25">
      <c r="A50" s="32"/>
      <c r="B50" s="33"/>
      <c r="C50" s="10"/>
      <c r="D50" s="33"/>
    </row>
    <row r="51" spans="1:4" ht="15.75" thickBot="1" x14ac:dyDescent="0.3">
      <c r="A51" s="27" t="s">
        <v>44</v>
      </c>
      <c r="B51" s="34">
        <f>B41+B49</f>
        <v>19469152</v>
      </c>
      <c r="C51" s="35"/>
      <c r="D51" s="34">
        <f>D41+D49</f>
        <v>16461276</v>
      </c>
    </row>
    <row r="52" spans="1:4" ht="15.75" thickTop="1" x14ac:dyDescent="0.25">
      <c r="A52" s="32"/>
      <c r="B52" s="33"/>
      <c r="C52" s="10"/>
      <c r="D52" s="33"/>
    </row>
    <row r="53" spans="1:4" x14ac:dyDescent="0.25">
      <c r="A53" s="36" t="s">
        <v>45</v>
      </c>
      <c r="B53" s="33"/>
      <c r="C53" s="10"/>
      <c r="D53" s="33"/>
    </row>
    <row r="54" spans="1:4" x14ac:dyDescent="0.25">
      <c r="A54" s="32" t="s">
        <v>46</v>
      </c>
      <c r="B54" s="37"/>
      <c r="C54" s="38"/>
      <c r="D54" s="37"/>
    </row>
    <row r="55" spans="1:4" x14ac:dyDescent="0.25">
      <c r="A55" s="32" t="s">
        <v>47</v>
      </c>
      <c r="B55" s="37"/>
      <c r="C55" s="38"/>
      <c r="D55" s="37"/>
    </row>
    <row r="56" spans="1:4" x14ac:dyDescent="0.25">
      <c r="A56" s="39"/>
      <c r="B56" s="40"/>
      <c r="C56" s="40"/>
      <c r="D56" s="40"/>
    </row>
    <row r="57" spans="1:4" x14ac:dyDescent="0.25">
      <c r="A57" s="39"/>
      <c r="B57" s="40"/>
      <c r="C57" s="40"/>
      <c r="D57" s="40"/>
    </row>
    <row r="58" spans="1:4" x14ac:dyDescent="0.25">
      <c r="A58" s="41" t="s">
        <v>48</v>
      </c>
      <c r="B58" s="40"/>
      <c r="C58" s="40"/>
      <c r="D58" s="40"/>
    </row>
    <row r="59" spans="1:4" x14ac:dyDescent="0.25">
      <c r="A59" s="2"/>
      <c r="B59" s="20"/>
      <c r="C59" s="12"/>
      <c r="D59" s="20"/>
    </row>
    <row r="60" spans="1:4" x14ac:dyDescent="0.25">
      <c r="A60" s="2"/>
      <c r="B60" s="20"/>
      <c r="C60" s="12"/>
      <c r="D60" s="20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2022-08-01T08:45:47Z</cp:lastPrinted>
  <dcterms:created xsi:type="dcterms:W3CDTF">2022-08-01T08:34:44Z</dcterms:created>
  <dcterms:modified xsi:type="dcterms:W3CDTF">2022-08-01T08:46:27Z</dcterms:modified>
</cp:coreProperties>
</file>