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B TATIME\LAB NE QKB\"/>
    </mc:Choice>
  </mc:AlternateContent>
  <bookViews>
    <workbookView xWindow="0" yWindow="0" windowWidth="23040" windowHeight="8112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 l="1"/>
  <c r="A2" i="18"/>
  <c r="A1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<sst xmlns="http://schemas.openxmlformats.org/spreadsheetml/2006/main" count="411" uniqueCount="268">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</sst>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N-Pasqyrat%20Financiare%202024%20Format-TATIME-SKK2%20_24.03.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1-Pasqyra e Pozicioni Financiar"/>
      <sheetName val="2.1-Pasqyra performa sipas naty"/>
      <sheetName val="2.2-Pasqyra e Perform.(funks)"/>
      <sheetName val="3.1-CashFlow (indirekt)"/>
      <sheetName val="3.2-CashFlow (direkt)"/>
      <sheetName val="4. Pasq e levizjeve ne kapi "/>
      <sheetName val="5-Inventari Mallrave"/>
      <sheetName val="6-Makinat"/>
      <sheetName val="7-Ndertesat"/>
      <sheetName val="8-Pasqyra Aktiveve AGJ"/>
      <sheetName val="Inv. An AAGJ"/>
      <sheetName val="Shpenzime te pazbritshme 14  "/>
    </sheetNames>
    <sheetDataSet>
      <sheetData sheetId="0">
        <row r="2">
          <cell r="E2" t="str">
            <v>LABORATORY NETWORKS SHPK</v>
          </cell>
        </row>
      </sheetData>
      <sheetData sheetId="1">
        <row r="1">
          <cell r="A1" t="str">
            <v>Pasqyrat financiare te vitit 2024</v>
          </cell>
        </row>
        <row r="2">
          <cell r="A2" t="str">
            <v>LABORATORY NETWORKS SHPK</v>
          </cell>
        </row>
        <row r="3">
          <cell r="A3" t="str">
            <v>L91923002T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F56" sqref="F56"/>
    </sheetView>
  </sheetViews>
  <sheetFormatPr defaultColWidth="9.109375" defaultRowHeight="13.8"/>
  <cols>
    <col min="1" max="1" width="72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tr">
        <f>'[1]1-Pasqyra e Pozicioni Financiar'!A1</f>
        <v>Pasqyrat financiare te vitit 2024</v>
      </c>
    </row>
    <row r="2" spans="1:6">
      <c r="A2" s="49" t="str">
        <f>'[1]1-Pasqyra e Pozicioni Financiar'!A2</f>
        <v>LABORATORY NETWORKS SHPK</v>
      </c>
    </row>
    <row r="3" spans="1:6">
      <c r="A3" s="49" t="str">
        <f>'[1]1-Pasqyra e Pozicioni Financiar'!A3</f>
        <v>L91923002T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1877449509</v>
      </c>
      <c r="C10" s="52"/>
      <c r="D10" s="64">
        <v>1729881198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-1242016933</v>
      </c>
      <c r="C19" s="52"/>
      <c r="D19" s="64">
        <v>-1008899942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-365320744</v>
      </c>
      <c r="C22" s="52"/>
      <c r="D22" s="64">
        <v>-323390002</v>
      </c>
      <c r="E22" s="51"/>
      <c r="F22" s="42"/>
    </row>
    <row r="23" spans="1:6">
      <c r="A23" s="63" t="s">
        <v>246</v>
      </c>
      <c r="B23" s="64">
        <v>-57748533</v>
      </c>
      <c r="C23" s="52"/>
      <c r="D23" s="64">
        <v>-50691710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-103748190</v>
      </c>
      <c r="C26" s="52"/>
      <c r="D26" s="64">
        <v>-166960822</v>
      </c>
      <c r="E26" s="51"/>
      <c r="F26" s="42"/>
    </row>
    <row r="27" spans="1:6">
      <c r="A27" s="45" t="s">
        <v>221</v>
      </c>
      <c r="B27" s="64">
        <v>-77597522</v>
      </c>
      <c r="C27" s="52"/>
      <c r="D27" s="64">
        <v>-88509558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-4680484</v>
      </c>
      <c r="C37" s="52"/>
      <c r="D37" s="64">
        <v>-6701623</v>
      </c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48159700</v>
      </c>
      <c r="C39" s="52"/>
      <c r="D39" s="64">
        <v>94023831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74496803</v>
      </c>
      <c r="C42" s="55"/>
      <c r="D42" s="54">
        <f>SUM(D9:D41)</f>
        <v>178751372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-11602096</v>
      </c>
      <c r="C44" s="52"/>
      <c r="D44" s="64">
        <v>-27712960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62894707</v>
      </c>
      <c r="C47" s="58"/>
      <c r="D47" s="67">
        <f>SUM(D42:D46)</f>
        <v>151038412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 ht="14.4" customHeight="1">
      <c r="A50" s="63" t="s">
        <v>230</v>
      </c>
      <c r="B50" s="64"/>
      <c r="C50" s="53"/>
      <c r="D50" s="64"/>
      <c r="E50" s="51"/>
      <c r="F50" s="42"/>
    </row>
    <row r="51" spans="1:6" ht="13.8" customHeight="1">
      <c r="A51" s="63" t="s">
        <v>231</v>
      </c>
      <c r="B51" s="64"/>
      <c r="C51" s="53"/>
      <c r="D51" s="64"/>
      <c r="E51" s="51"/>
      <c r="F51" s="42"/>
    </row>
    <row r="52" spans="1:6" ht="13.2" customHeight="1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62894707</v>
      </c>
      <c r="C57" s="77"/>
      <c r="D57" s="76">
        <f>D47+D55</f>
        <v>151038412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2025-07-18T10:06:29Z</dcterms:modified>
</cp:coreProperties>
</file>