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zarsglobalcloud.sharepoint.com/sites/ALB/TAX II/Shared Documents/TAX II/A Analiza Kliente 2024/BLUE TDI/00.Pasqyra Financiare 2024/QKB/"/>
    </mc:Choice>
  </mc:AlternateContent>
  <xr:revisionPtr revIDLastSave="19" documentId="8_{D2647D0F-9E97-483A-992B-49191967CE67}" xr6:coauthVersionLast="47" xr6:coauthVersionMax="47" xr10:uidLastSave="{AB29BC98-0255-4BB2-8AC8-6915CC0F9E5D}"/>
  <bookViews>
    <workbookView xWindow="-120" yWindow="-120" windowWidth="29040" windowHeight="1572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7" i="18" l="1"/>
  <c r="B57" i="18"/>
  <c r="D47" i="18"/>
  <c r="B47" i="18"/>
  <c r="B42" i="18" l="1"/>
  <c r="D55" i="18" l="1"/>
  <c r="B55" i="18"/>
  <c r="D42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<sst xmlns="http://schemas.openxmlformats.org/spreadsheetml/2006/main" count="414" uniqueCount="271">
  <si>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</si>
  <si>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</si>
  <si>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</si>
  <si>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</si>
  <si>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</si>
  <si>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</si>
  <si>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</si>
  <si>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</si>
  <si>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</si>
  <si>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</si>
  <si>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</si>
  <si>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</si>
  <si>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</si>
  <si>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</si>
  <si>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</si>
  <si>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</si>
  <si>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</si>
  <si>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</si>
  <si>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</si>
  <si>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</si>
  <si>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</si>
  <si>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</si>
  <si>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</si>
  <si>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</si>
  <si>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</si>
  <si>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</si>
  <si>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</si>
  <si>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</si>
  <si>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</si>
  <si>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</si>
  <si>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</si>
  <si>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</si>
  <si>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</si>
  <si>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</si>
  <si>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</si>
  <si>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</si>
  <si>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</si>
  <si>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</si>
  <si>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</si>
  <si>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</si>
  <si>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</si>
  <si>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</si>
  <si>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</si>
  <si>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</si>
  <si>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</si>
  <si>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</si>
  <si>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</si>
  <si>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</si>
  <si>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</si>
  <si>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</si>
  <si>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</si>
  <si>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</si>
  <si>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</si>
  <si>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</si>
  <si>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</si>
  <si>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</si>
  <si>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</si>
  <si>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</si>
  <si>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</si>
  <si>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</si>
  <si>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</si>
  <si>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</si>
  <si>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</si>
  <si>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</si>
  <si>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</si>
  <si>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</si>
  <si>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</si>
  <si>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</si>
  <si>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</si>
  <si>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</si>
  <si>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</si>
  <si>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</si>
  <si>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</si>
  <si>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</si>
  <si>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</si>
  <si>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</si>
  <si>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</si>
  <si>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</si>
  <si>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</si>
  <si>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</si>
  <si>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</si>
  <si>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</si>
  <si>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</si>
  <si>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</si>
  <si>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</si>
  <si>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</si>
  <si>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</si>
  <si>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</si>
  <si>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</si>
  <si>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</si>
  <si>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</si>
  <si>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</si>
  <si>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</si>
  <si>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</si>
  <si>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</si>
  <si>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</si>
  <si>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</si>
  <si>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</si>
  <si>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</si>
  <si>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</si>
  <si>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</si>
  <si>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</si>
  <si>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</si>
  <si>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</si>
  <si>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</si>
  <si>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</si>
  <si>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</si>
  <si>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</si>
  <si>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</si>
  <si>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</si>
  <si>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</si>
  <si>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</si>
  <si>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</si>
  <si>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</si>
  <si>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</si>
  <si>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</si>
  <si>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</si>
  <si>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</si>
  <si>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</si>
  <si>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</si>
  <si>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</si>
  <si>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</si>
  <si>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</si>
  <si>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</si>
  <si>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</si>
  <si>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</si>
  <si>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</si>
  <si>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</si>
  <si>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</si>
  <si>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</si>
  <si>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</si>
  <si>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</si>
  <si>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</si>
  <si>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</si>
  <si>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</si>
  <si>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</si>
  <si>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</si>
  <si>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</si>
  <si>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</si>
  <si>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</si>
  <si>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</si>
  <si>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</si>
  <si>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</si>
  <si>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</si>
  <si>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</si>
  <si>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</si>
  <si>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</si>
  <si>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</si>
  <si>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</si>
  <si>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</si>
  <si>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</si>
  <si>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</si>
  <si>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</si>
  <si>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</si>
  <si>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</si>
  <si>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</si>
  <si>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</si>
  <si>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</si>
  <si>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</si>
  <si>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</si>
  <si>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</si>
  <si>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</si>
  <si>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</si>
  <si>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</si>
  <si>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</si>
  <si>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</si>
  <si>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</si>
  <si>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</si>
  <si>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</si>
  <si>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</si>
  <si>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</si>
  <si>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</si>
  <si>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</si>
  <si>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</si>
  <si>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</si>
  <si>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</si>
  <si>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</si>
  <si>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</si>
  <si>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</si>
  <si>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</si>
  <si>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</si>
  <si>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</si>
  <si>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</si>
  <si>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</si>
  <si>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</si>
  <si>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</si>
  <si>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</si>
  <si>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</si>
  <si>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</si>
  <si>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</si>
  <si>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</si>
  <si>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</si>
  <si>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</si>
  <si>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</si>
  <si>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</si>
  <si>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</si>
  <si>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</si>
  <si>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</si>
  <si>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</si>
  <si>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</si>
  <si>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</si>
  <si>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</si>
  <si>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</si>
  <si>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</si>
  <si>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</si>
  <si>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</si>
  <si>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</si>
  <si>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</si>
  <si>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</si>
  <si>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</si>
  <si>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</si>
  <si>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</si>
  <si>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</si>
  <si>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</si>
  <si>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</si>
  <si>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</si>
  <si>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</si>
  <si>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</si>
  <si>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</si>
  <si>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</si>
  <si>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</si>
  <si>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</si>
  <si>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</si>
  <si>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</si>
  <si>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</si>
  <si>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</si>
  <si>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</si>
  <si>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</si>
  <si>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</si>
  <si>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</si>
  <si>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</si>
  <si>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</si>
  <si>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</si>
  <si>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</si>
  <si>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</si>
  <si>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</si>
  <si>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</si>
  <si>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</si>
  <si>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</si>
  <si>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</si>
  <si>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</si>
  <si>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</si>
  <si>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</si>
  <si>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</si>
  <si>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</si>
  <si>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</si>
  <si>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</si>
  <si>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</si>
  <si>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</si>
  <si>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</si>
  <si>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</si>
  <si>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</si>
  <si>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</si>
  <si>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</si>
  <si>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</si>
  <si>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</si>
  <si>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</si>
  <si>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</si>
  <si>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</si>
  <si>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</si>
  <si>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</si>
  <si>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</si>
  <si>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</si>
  <si>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</si>
  <si>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</si>
  <si>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</si>
  <si>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</si>
  <si>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BLUE TDI</t>
  </si>
  <si>
    <t>L91926023K</t>
  </si>
  <si>
    <t>Lek</t>
  </si>
  <si>
    <t>Pasqyrat financiare te vitit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</si>
</sst>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40" zoomScale="106" zoomScaleNormal="106" workbookViewId="0">
      <selection activeCell="H68" sqref="H68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270</v>
      </c>
    </row>
    <row r="2" spans="1:6">
      <c r="A2" s="46" t="s">
        <v>267</v>
      </c>
    </row>
    <row r="3" spans="1:6">
      <c r="A3" s="46" t="s">
        <v>268</v>
      </c>
    </row>
    <row r="4" spans="1:6">
      <c r="A4" s="46" t="s">
        <v>269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266</v>
      </c>
    </row>
    <row r="10" spans="1:6">
      <c r="A10" s="52" t="s">
        <v>258</v>
      </c>
      <c r="B10" s="53"/>
      <c r="C10" s="48"/>
      <c r="D10" s="53"/>
      <c r="E10" s="47"/>
      <c r="F10" s="68" t="s">
        <v>263</v>
      </c>
    </row>
    <row r="11" spans="1:6">
      <c r="A11" s="52" t="s">
        <v>260</v>
      </c>
      <c r="B11" s="53"/>
      <c r="C11" s="48"/>
      <c r="D11" s="53"/>
      <c r="E11" s="47"/>
      <c r="F11" s="68" t="s">
        <v>264</v>
      </c>
    </row>
    <row r="12" spans="1:6">
      <c r="A12" s="52" t="s">
        <v>261</v>
      </c>
      <c r="B12" s="53"/>
      <c r="C12" s="48"/>
      <c r="D12" s="53"/>
      <c r="E12" s="47"/>
      <c r="F12" s="68" t="s">
        <v>264</v>
      </c>
    </row>
    <row r="13" spans="1:6">
      <c r="A13" s="52" t="s">
        <v>262</v>
      </c>
      <c r="B13" s="53"/>
      <c r="C13" s="48"/>
      <c r="D13" s="53"/>
      <c r="E13" s="47"/>
      <c r="F13" s="68" t="s">
        <v>264</v>
      </c>
    </row>
    <row r="14" spans="1:6">
      <c r="A14" s="52" t="s">
        <v>259</v>
      </c>
      <c r="B14" s="53">
        <v>53</v>
      </c>
      <c r="C14" s="48"/>
      <c r="D14" s="53">
        <v>-8836</v>
      </c>
      <c r="E14" s="47"/>
      <c r="F14" s="68" t="s">
        <v>265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/>
      <c r="C19" s="48"/>
      <c r="D19" s="53"/>
      <c r="E19" s="47"/>
      <c r="F19" s="40"/>
    </row>
    <row r="20" spans="1:6">
      <c r="A20" s="52" t="s">
        <v>243</v>
      </c>
      <c r="B20" s="53">
        <v>-459881</v>
      </c>
      <c r="C20" s="48"/>
      <c r="D20" s="53">
        <v>-539248</v>
      </c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244</v>
      </c>
      <c r="B22" s="53">
        <v>-480000</v>
      </c>
      <c r="C22" s="48"/>
      <c r="D22" s="53">
        <v>-462000</v>
      </c>
      <c r="E22" s="47"/>
      <c r="F22" s="40"/>
    </row>
    <row r="23" spans="1:6">
      <c r="A23" s="52" t="s">
        <v>245</v>
      </c>
      <c r="B23" s="53">
        <v>-24870</v>
      </c>
      <c r="C23" s="48"/>
      <c r="D23" s="53">
        <v>-7854</v>
      </c>
      <c r="E23" s="47"/>
      <c r="F23" s="40"/>
    </row>
    <row r="24" spans="1:6">
      <c r="A24" s="52" t="s">
        <v>247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/>
      <c r="C26" s="48"/>
      <c r="D26" s="53"/>
      <c r="E26" s="47"/>
      <c r="F26" s="40"/>
    </row>
    <row r="27" spans="1:6">
      <c r="A27" s="43" t="s">
        <v>221</v>
      </c>
      <c r="B27" s="53"/>
      <c r="C27" s="48"/>
      <c r="D27" s="53"/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248</v>
      </c>
      <c r="B29" s="53"/>
      <c r="C29" s="48"/>
      <c r="D29" s="53"/>
      <c r="E29" s="47"/>
      <c r="F29" s="40"/>
    </row>
    <row r="30" spans="1:6" ht="15" customHeight="1">
      <c r="A30" s="52" t="s">
        <v>246</v>
      </c>
      <c r="B30" s="53"/>
      <c r="C30" s="48"/>
      <c r="D30" s="53"/>
      <c r="E30" s="47"/>
      <c r="F30" s="40"/>
    </row>
    <row r="31" spans="1:6" ht="15" customHeight="1">
      <c r="A31" s="52" t="s">
        <v>255</v>
      </c>
      <c r="B31" s="53"/>
      <c r="C31" s="48"/>
      <c r="D31" s="53"/>
      <c r="E31" s="47"/>
      <c r="F31" s="40"/>
    </row>
    <row r="32" spans="1:6" ht="15" customHeight="1">
      <c r="A32" s="52" t="s">
        <v>249</v>
      </c>
      <c r="B32" s="53"/>
      <c r="C32" s="48"/>
      <c r="D32" s="53"/>
      <c r="E32" s="47"/>
      <c r="F32" s="40"/>
    </row>
    <row r="33" spans="1:6" ht="15" customHeight="1">
      <c r="A33" s="52" t="s">
        <v>254</v>
      </c>
      <c r="B33" s="53"/>
      <c r="C33" s="48"/>
      <c r="D33" s="53"/>
      <c r="E33" s="47"/>
      <c r="F33" s="40"/>
    </row>
    <row r="34" spans="1:6" ht="15" customHeight="1">
      <c r="A34" s="52" t="s">
        <v>250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251</v>
      </c>
      <c r="B37" s="53"/>
      <c r="C37" s="48"/>
      <c r="D37" s="53"/>
      <c r="E37" s="47"/>
      <c r="F37" s="40"/>
    </row>
    <row r="38" spans="1:6">
      <c r="A38" s="52" t="s">
        <v>253</v>
      </c>
      <c r="B38" s="53"/>
      <c r="C38" s="48"/>
      <c r="D38" s="53"/>
      <c r="E38" s="47"/>
      <c r="F38" s="40"/>
    </row>
    <row r="39" spans="1:6">
      <c r="A39" s="52" t="s">
        <v>252</v>
      </c>
      <c r="B39" s="53">
        <v>5788181</v>
      </c>
      <c r="C39" s="48"/>
      <c r="D39" s="53">
        <v>12350703</v>
      </c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256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4823483</v>
      </c>
      <c r="C42" s="51"/>
      <c r="D42" s="50">
        <f>SUM(D9:D41)</f>
        <v>11332765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/>
      <c r="C44" s="48"/>
      <c r="D44" s="53"/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239</v>
      </c>
      <c r="B47" s="50">
        <f>SUM(B42:B46)</f>
        <v>4823483</v>
      </c>
      <c r="C47" s="51"/>
      <c r="D47" s="50">
        <f>SUM(D42:D46)</f>
        <v>11332765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240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241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242</v>
      </c>
      <c r="B57" s="62">
        <f>B47+B55</f>
        <v>4823483</v>
      </c>
      <c r="C57" s="63"/>
      <c r="D57" s="62">
        <f>D47+D55</f>
        <v>11332765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257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FCAAE976-746F-4F23-B47E-E18EF89C0A25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357FB8F7-40C3-4E64-877E-C975EC026497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FC878C5F-F1FF-4808-8543-54C6FCB0C4C7}"/>
    </customSheetView>
  </customSheetViews>
  <pageMargins left="0.75" right="0.75" top="1" bottom="1" header="0" footer="0"/>
  <pageSetup orientation="landscape" r:id="rId4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9e5cfaf-ab40-4674-b172-629bfa0201fa">
      <Terms xmlns="http://schemas.microsoft.com/office/infopath/2007/PartnerControls"/>
    </lcf76f155ced4ddcb4097134ff3c332f>
    <TaxCatchAll xmlns="3cf67160-cb2a-454f-9aa7-cd81089b9fd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EB2FF4282AB9843A04075095544D82C" ma:contentTypeVersion="17" ma:contentTypeDescription="Create a new document." ma:contentTypeScope="" ma:versionID="4f6821a98bc768c2e0fdb747240514b6">
  <xsd:schema xmlns:xsd="http://www.w3.org/2001/XMLSchema" xmlns:xs="http://www.w3.org/2001/XMLSchema" xmlns:p="http://schemas.microsoft.com/office/2006/metadata/properties" xmlns:ns2="09e5cfaf-ab40-4674-b172-629bfa0201fa" xmlns:ns3="3cf67160-cb2a-454f-9aa7-cd81089b9fdf" targetNamespace="http://schemas.microsoft.com/office/2006/metadata/properties" ma:root="true" ma:fieldsID="d2f7fa41ea2e629476b1b219912982c1" ns2:_="" ns3:_="">
    <xsd:import namespace="09e5cfaf-ab40-4674-b172-629bfa0201fa"/>
    <xsd:import namespace="3cf67160-cb2a-454f-9aa7-cd81089b9f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e5cfaf-ab40-4674-b172-629bfa0201f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f9c04131-a3dd-48b1-9899-21c6397bbaf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f67160-cb2a-454f-9aa7-cd81089b9fd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ed2f54cc-4922-4437-8621-78a8a4428437}" ma:internalName="TaxCatchAll" ma:showField="CatchAllData" ma:web="3cf67160-cb2a-454f-9aa7-cd81089b9fd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4136F89-353E-47A2-9602-CD266562008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32C373C-1EEA-4A94-BB71-6C8B63F54621}">
  <ds:schemaRefs>
    <ds:schemaRef ds:uri="http://schemas.microsoft.com/office/2006/metadata/properties"/>
    <ds:schemaRef ds:uri="http://schemas.microsoft.com/office/infopath/2007/PartnerControls"/>
    <ds:schemaRef ds:uri="09e5cfaf-ab40-4674-b172-629bfa0201fa"/>
    <ds:schemaRef ds:uri="3cf67160-cb2a-454f-9aa7-cd81089b9fdf"/>
  </ds:schemaRefs>
</ds:datastoreItem>
</file>

<file path=customXml/itemProps3.xml><?xml version="1.0" encoding="utf-8"?>
<ds:datastoreItem xmlns:ds="http://schemas.openxmlformats.org/officeDocument/2006/customXml" ds:itemID="{F2793FFB-4490-45F8-AC37-B840906E50E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9e5cfaf-ab40-4674-b172-629bfa0201fa"/>
    <ds:schemaRef ds:uri="3cf67160-cb2a-454f-9aa7-cd81089b9fd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MLAMELLARI</dc:creator>
  <cp:lastModifiedBy>Erjola Alla</cp:lastModifiedBy>
  <cp:lastPrinted>2016-10-03T09:59:38Z</cp:lastPrinted>
  <dcterms:created xsi:type="dcterms:W3CDTF">2012-01-19T09:31:29Z</dcterms:created>
  <dcterms:modified xsi:type="dcterms:W3CDTF">2025-07-23T08:17:57Z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0x0101005EB2FF4282AB9843A04075095544D82C</vt:lpwstr>
  </property>
  <property fmtid="{D5CDD505-2E9C-101B-9397-08002B2CF9AE}" pid="3" name="Order">
    <vt:r8>46263700</vt:r8>
  </property>
  <property fmtid="{D5CDD505-2E9C-101B-9397-08002B2CF9AE}" pid="4" name="_ExtendedDescription">
    <vt:lpwstr/>
  </property>
  <property fmtid="{D5CDD505-2E9C-101B-9397-08002B2CF9AE}" pid="5" name="MediaServiceImageTags">
    <vt:lpwstr/>
  </property>
</Properties>
</file>