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20  DOKUMENTA\1 BILANCE 2020  DEKLARUAR TATIME\BILANCE 2020 TE PRINTUAR\BILANCE 2020 TE DEKLARUAR TAT\ADI BILANCE TE PRINTUAR\2 A CONSTRUKSION BILANCI 2020\QKR MIKRO\"/>
    </mc:Choice>
  </mc:AlternateContent>
  <xr:revisionPtr revIDLastSave="0" documentId="13_ncr:1_{6B0AE26F-A8ED-421A-84C7-F8A7B9740414}" xr6:coauthVersionLast="47" xr6:coauthVersionMax="47" xr10:uidLastSave="{00000000-0000-0000-0000-000000000000}"/>
  <bookViews>
    <workbookView xWindow="0" yWindow="1200" windowWidth="14370" windowHeight="13680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C17" i="1" s="1"/>
  <c r="C25" i="1" s="1"/>
  <c r="C27" i="1" s="1"/>
  <c r="N17" i="1"/>
  <c r="N18" i="1"/>
  <c r="N15" i="1"/>
  <c r="N6" i="1"/>
  <c r="N20" i="1"/>
  <c r="M12" i="1"/>
  <c r="M9" i="1"/>
  <c r="M15" i="1"/>
  <c r="M25" i="1"/>
  <c r="M27" i="1"/>
  <c r="M23" i="1"/>
  <c r="N8" i="1"/>
  <c r="N14" i="1"/>
  <c r="M7" i="1"/>
  <c r="N16" i="1"/>
  <c r="N26" i="1"/>
  <c r="M8" i="1"/>
  <c r="M21" i="1"/>
  <c r="M17" i="1"/>
  <c r="M19" i="1"/>
  <c r="M26" i="1"/>
  <c r="N11" i="1"/>
  <c r="M6" i="1"/>
  <c r="N19" i="1"/>
  <c r="N24" i="1"/>
  <c r="N21" i="1"/>
  <c r="M14" i="1"/>
  <c r="M10" i="1"/>
  <c r="N10" i="1"/>
  <c r="M18" i="1"/>
  <c r="N25" i="1"/>
  <c r="N13" i="1"/>
  <c r="M24" i="1"/>
  <c r="N12" i="1"/>
  <c r="N22" i="1"/>
  <c r="M11" i="1"/>
  <c r="N23" i="1"/>
  <c r="N27" i="1"/>
  <c r="M16" i="1"/>
  <c r="M22" i="1"/>
  <c r="M13" i="1"/>
  <c r="M20" i="1"/>
  <c r="N9" i="1"/>
  <c r="N7" i="1"/>
  <c r="B17" i="1" l="1"/>
  <c r="B25" i="1" s="1"/>
  <c r="B27" i="1" s="1"/>
  <c r="B29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<sst xmlns="http://schemas.openxmlformats.org/spreadsheetml/2006/main" count="28" uniqueCount="27">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</sst>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0" fillId="0" borderId="0" xfId="0" applyFill="1" applyBorder="1"/>
    <xf numFmtId="37" fontId="0" fillId="0" borderId="0" xfId="0" applyNumberFormat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erver-pc\Server\Dokumenta%20Pune\2%20VITI%202020%20%20DOKUMENTA\1%20BILANCE%202020%20%20DEKLARUAR%20TATIME\BILANCE%202020%20TE%20PRINTUAR\BILANCE%202020%20TE%20DEKLARUAR%20TAT\ADI%20BILANCE%20TE%20PRINTUAR\2%20A%20CONSTRUKSION%20BILANCI%202020\2A%20Construction%20%20BILANCI%202020.xlsx?D37571C9" TargetMode="External"/><Relationship Id="rId1" Type="http://schemas.openxmlformats.org/officeDocument/2006/relationships/externalLinkPath" Target="file:///\\D37571C9\2A%20Construction%20%20BILANCI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AKTIVI "/>
      <sheetName val="PASIVI "/>
      <sheetName val="Ardh e shp - natyres"/>
      <sheetName val="Ta ardh e Shp - Fuxioni "/>
      <sheetName val="Fluxi  monetar - DIREKTE "/>
      <sheetName val=" Fluksit mon - INDIREKT "/>
      <sheetName val="Pasq e ndrysh te kap 2"/>
      <sheetName val="Shenimet Shpjeg"/>
      <sheetName val="A1"/>
      <sheetName val="2A VEPRIME NE LEKE ARKE-BANK "/>
      <sheetName val="2A VEPRIME NE ERUO ARKE-BANK "/>
      <sheetName val="2A 2020 LEKE-EURO "/>
      <sheetName val="Foglio4"/>
      <sheetName val="Arka -Analit"/>
      <sheetName val="A2"/>
      <sheetName val="Banka -Analit"/>
      <sheetName val="5211"/>
      <sheetName val="C1"/>
      <sheetName val="C2"/>
      <sheetName val="C3"/>
      <sheetName val="C  4"/>
      <sheetName val="D1"/>
      <sheetName val="D2"/>
      <sheetName val="D3"/>
      <sheetName val="D4"/>
      <sheetName val="D5-"/>
      <sheetName val="D 6"/>
      <sheetName val="D -  7"/>
      <sheetName val="D  - 8"/>
      <sheetName val="D -9"/>
      <sheetName val="L  1"/>
      <sheetName val="L  2"/>
      <sheetName val="L  3"/>
      <sheetName val="L  4"/>
      <sheetName val="M1"/>
      <sheetName val="E2"/>
      <sheetName val="N"/>
      <sheetName val="O"/>
      <sheetName val="Liber Shit- Blerje "/>
      <sheetName val="P -Ardh Analiz "/>
      <sheetName val="S"/>
      <sheetName val="Vl. Blerje "/>
      <sheetName val="T"/>
      <sheetName val="U"/>
      <sheetName val="V"/>
      <sheetName val="U - Statistikore "/>
      <sheetName val="Vleresimi i Materialitetit"/>
      <sheetName val="Vl Blerje"/>
      <sheetName val="Vl Shitje"/>
      <sheetName val="Magazina Qendrore"/>
      <sheetName val="Marzhi bruto"/>
      <sheetName val="Sheet1"/>
      <sheetName val="Sheet2"/>
    </sheetNames>
    <sheetDataSet>
      <sheetData sheetId="0" refreshError="1"/>
      <sheetData sheetId="1" refreshError="1"/>
      <sheetData sheetId="2">
        <row r="61">
          <cell r="E61">
            <v>242775265.96081996</v>
          </cell>
        </row>
      </sheetData>
      <sheetData sheetId="3">
        <row r="48">
          <cell r="E48">
            <v>6432103.7482040003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5" t="s">
        <v>24</v>
      </c>
      <c r="B2" s="19" t="s">
        <v>23</v>
      </c>
      <c r="C2" s="19" t="s">
        <v>23</v>
      </c>
    </row>
    <row r="3" spans="1:14" ht="15" customHeight="1" x14ac:dyDescent="0.25">
      <c r="A3" s="26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27486666</v>
      </c>
      <c r="C6" s="1">
        <v>18405333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2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2">
        <v>-5859177</v>
      </c>
      <c r="C10" s="22">
        <v>-3648607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-8306727</v>
      </c>
      <c r="C11" s="22">
        <v>-208335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-182053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22">
        <v>-156000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22">
        <v>-26053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-5753581</v>
      </c>
      <c r="C15" s="22">
        <v>-4872463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7567181</v>
      </c>
      <c r="C17" s="7">
        <f>SUM(C6:C12,C15:C16)</f>
        <v>9493875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7567181</v>
      </c>
      <c r="C25" s="6">
        <f>+C17</f>
        <v>9493875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-1135077</v>
      </c>
      <c r="C26" s="1">
        <v>-1424081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6432104</v>
      </c>
      <c r="C27" s="2">
        <f>+C25+C26</f>
        <v>8069794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3"/>
      <c r="C28" s="23"/>
    </row>
    <row r="29" spans="1:14" x14ac:dyDescent="0.25">
      <c r="A29" s="1"/>
      <c r="B29" s="24">
        <f>+B27-'[1]Ardh e shp - natyres'!$E$48</f>
        <v>0.25179599970579147</v>
      </c>
      <c r="C29" s="24">
        <v>0</v>
      </c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2021-06-24T09:44:51Z</dcterms:modified>
</cp:coreProperties>
</file>