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M&amp;P-I shpk\Viti 2022\QKB 2022 MPI\"/>
    </mc:Choice>
  </mc:AlternateContent>
  <xr:revisionPtr revIDLastSave="0" documentId="13_ncr:1_{CBE51231-4472-4E3C-B902-99010BD1E018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<sst xmlns="http://schemas.openxmlformats.org/spreadsheetml/2006/main" count="414" uniqueCount="271">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</sst>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9" fillId="0" borderId="0" xfId="0" applyNumberFormat="1" applyFont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G58" sqref="G5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270</v>
      </c>
    </row>
    <row r="10" spans="1:6">
      <c r="A10" s="63" t="s">
        <v>262</v>
      </c>
      <c r="B10" s="64">
        <v>61232775</v>
      </c>
      <c r="C10" s="83"/>
      <c r="D10" s="64">
        <v>122332715</v>
      </c>
      <c r="E10" s="51"/>
      <c r="F10" s="81" t="s">
        <v>267</v>
      </c>
    </row>
    <row r="11" spans="1:6">
      <c r="A11" s="63" t="s">
        <v>264</v>
      </c>
      <c r="B11" s="64">
        <v>0</v>
      </c>
      <c r="C11" s="83"/>
      <c r="D11" s="64">
        <v>0</v>
      </c>
      <c r="E11" s="51"/>
      <c r="F11" s="81" t="s">
        <v>268</v>
      </c>
    </row>
    <row r="12" spans="1:6">
      <c r="A12" s="63" t="s">
        <v>265</v>
      </c>
      <c r="B12" s="64">
        <v>0</v>
      </c>
      <c r="C12" s="83"/>
      <c r="D12" s="64">
        <v>0</v>
      </c>
      <c r="E12" s="51"/>
      <c r="F12" s="81" t="s">
        <v>268</v>
      </c>
    </row>
    <row r="13" spans="1:6">
      <c r="A13" s="63" t="s">
        <v>266</v>
      </c>
      <c r="B13" s="64">
        <v>0</v>
      </c>
      <c r="C13" s="83"/>
      <c r="D13" s="64">
        <v>0</v>
      </c>
      <c r="E13" s="51"/>
      <c r="F13" s="81" t="s">
        <v>268</v>
      </c>
    </row>
    <row r="14" spans="1:6">
      <c r="A14" s="63" t="s">
        <v>263</v>
      </c>
      <c r="B14" s="64">
        <v>0</v>
      </c>
      <c r="C14" s="83"/>
      <c r="D14" s="64">
        <v>0</v>
      </c>
      <c r="E14" s="51"/>
      <c r="F14" s="81" t="s">
        <v>269</v>
      </c>
    </row>
    <row r="15" spans="1:6">
      <c r="A15" s="45" t="s">
        <v>216</v>
      </c>
      <c r="B15" s="64">
        <v>0</v>
      </c>
      <c r="C15" s="83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83"/>
      <c r="D16" s="64">
        <v>0</v>
      </c>
      <c r="E16" s="51"/>
      <c r="F16" s="42"/>
    </row>
    <row r="17" spans="1:6">
      <c r="A17" s="45" t="s">
        <v>218</v>
      </c>
      <c r="B17" s="64">
        <v>4506697</v>
      </c>
      <c r="C17" s="83"/>
      <c r="D17" s="64">
        <v>5484046</v>
      </c>
      <c r="E17" s="51"/>
      <c r="F17" s="42"/>
    </row>
    <row r="18" spans="1:6">
      <c r="A18" s="45" t="s">
        <v>219</v>
      </c>
      <c r="B18" s="51">
        <v>0</v>
      </c>
      <c r="C18" s="83"/>
      <c r="D18" s="51">
        <v>0</v>
      </c>
      <c r="E18" s="51"/>
      <c r="F18" s="42"/>
    </row>
    <row r="19" spans="1:6">
      <c r="A19" s="63" t="s">
        <v>219</v>
      </c>
      <c r="B19" s="64">
        <v>-51004905</v>
      </c>
      <c r="C19" s="83"/>
      <c r="D19" s="64">
        <v>-108934751</v>
      </c>
      <c r="E19" s="51"/>
      <c r="F19" s="42"/>
    </row>
    <row r="20" spans="1:6">
      <c r="A20" s="63" t="s">
        <v>247</v>
      </c>
      <c r="B20" s="64">
        <v>-1991993</v>
      </c>
      <c r="C20" s="83"/>
      <c r="D20" s="64">
        <v>-2799301</v>
      </c>
      <c r="E20" s="51"/>
      <c r="F20" s="42"/>
    </row>
    <row r="21" spans="1:6">
      <c r="A21" s="45" t="s">
        <v>237</v>
      </c>
      <c r="B21" s="51">
        <v>0</v>
      </c>
      <c r="C21" s="83"/>
      <c r="D21" s="51">
        <v>0</v>
      </c>
      <c r="E21" s="51"/>
      <c r="F21" s="42"/>
    </row>
    <row r="22" spans="1:6">
      <c r="A22" s="63" t="s">
        <v>248</v>
      </c>
      <c r="B22" s="64">
        <v>-3160509</v>
      </c>
      <c r="C22" s="83"/>
      <c r="D22" s="64">
        <v>-3073322</v>
      </c>
      <c r="E22" s="51"/>
      <c r="F22" s="42"/>
    </row>
    <row r="23" spans="1:6">
      <c r="A23" s="63" t="s">
        <v>249</v>
      </c>
      <c r="B23" s="64">
        <v>-437805</v>
      </c>
      <c r="C23" s="83"/>
      <c r="D23" s="64">
        <v>-505747</v>
      </c>
      <c r="E23" s="51"/>
      <c r="F23" s="42"/>
    </row>
    <row r="24" spans="1:6">
      <c r="A24" s="63" t="s">
        <v>251</v>
      </c>
      <c r="B24" s="64">
        <v>0</v>
      </c>
      <c r="C24" s="83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83"/>
      <c r="D25" s="64">
        <v>0</v>
      </c>
      <c r="E25" s="51"/>
      <c r="F25" s="42"/>
    </row>
    <row r="26" spans="1:6">
      <c r="A26" s="45" t="s">
        <v>235</v>
      </c>
      <c r="B26" s="64">
        <v>-569776</v>
      </c>
      <c r="C26" s="83"/>
      <c r="D26" s="64">
        <v>-1370663</v>
      </c>
      <c r="E26" s="51"/>
      <c r="F26" s="42"/>
    </row>
    <row r="27" spans="1:6">
      <c r="A27" s="45" t="s">
        <v>221</v>
      </c>
      <c r="B27" s="64">
        <v>-6215088</v>
      </c>
      <c r="C27" s="83"/>
      <c r="D27" s="64">
        <v>-6421757</v>
      </c>
      <c r="E27" s="51"/>
      <c r="F27" s="42"/>
    </row>
    <row r="28" spans="1:6">
      <c r="A28" s="45" t="s">
        <v>210</v>
      </c>
      <c r="B28" s="51">
        <v>0</v>
      </c>
      <c r="C28" s="83"/>
      <c r="D28" s="51">
        <v>0</v>
      </c>
      <c r="E28" s="51"/>
      <c r="F28" s="42"/>
    </row>
    <row r="29" spans="1:6" ht="15" customHeight="1">
      <c r="A29" s="63" t="s">
        <v>252</v>
      </c>
      <c r="B29" s="64">
        <v>0</v>
      </c>
      <c r="C29" s="83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83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83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83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83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83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83"/>
      <c r="D35" s="64">
        <v>0</v>
      </c>
      <c r="E35" s="51"/>
      <c r="F35" s="42"/>
    </row>
    <row r="36" spans="1:6">
      <c r="A36" s="45" t="s">
        <v>238</v>
      </c>
      <c r="B36" s="51">
        <v>0</v>
      </c>
      <c r="C36" s="83"/>
      <c r="D36" s="51">
        <v>0</v>
      </c>
      <c r="E36" s="51"/>
      <c r="F36" s="42"/>
    </row>
    <row r="37" spans="1:6">
      <c r="A37" s="63" t="s">
        <v>255</v>
      </c>
      <c r="B37" s="64">
        <v>0</v>
      </c>
      <c r="C37" s="83"/>
      <c r="D37" s="64">
        <v>-286</v>
      </c>
      <c r="E37" s="51"/>
      <c r="F37" s="42"/>
    </row>
    <row r="38" spans="1:6">
      <c r="A38" s="63" t="s">
        <v>257</v>
      </c>
      <c r="B38" s="64">
        <v>0</v>
      </c>
      <c r="C38" s="83"/>
      <c r="D38" s="64">
        <v>0</v>
      </c>
      <c r="E38" s="51"/>
      <c r="F38" s="42"/>
    </row>
    <row r="39" spans="1:6">
      <c r="A39" s="63" t="s">
        <v>256</v>
      </c>
      <c r="B39" s="64">
        <v>-75348</v>
      </c>
      <c r="C39" s="83"/>
      <c r="D39" s="64">
        <v>-760905</v>
      </c>
      <c r="E39" s="51"/>
      <c r="F39" s="42"/>
    </row>
    <row r="40" spans="1:6">
      <c r="A40" s="45" t="s">
        <v>223</v>
      </c>
      <c r="B40" s="64">
        <v>0</v>
      </c>
      <c r="C40" s="83"/>
      <c r="D40" s="64">
        <v>0</v>
      </c>
      <c r="E40" s="51"/>
      <c r="F40" s="42"/>
    </row>
    <row r="41" spans="1:6">
      <c r="A41" s="79" t="s">
        <v>260</v>
      </c>
      <c r="B41" s="64">
        <v>-276426</v>
      </c>
      <c r="C41" s="83"/>
      <c r="D41" s="64">
        <v>0</v>
      </c>
      <c r="E41" s="51"/>
      <c r="F41" s="42"/>
    </row>
    <row r="42" spans="1:6">
      <c r="A42" s="45" t="s">
        <v>224</v>
      </c>
      <c r="B42" s="54">
        <f>SUM(B9:B41)</f>
        <v>2007622</v>
      </c>
      <c r="C42" s="55"/>
      <c r="D42" s="54">
        <f>SUM(D9:D41)</f>
        <v>3950029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6">
        <f>SUM(B42:B46)</f>
        <v>2007622</v>
      </c>
      <c r="C47" s="58"/>
      <c r="D47" s="66">
        <f>SUM(D42:D46)</f>
        <v>3950029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4">
        <v>-513424</v>
      </c>
      <c r="C50" s="83"/>
      <c r="D50" s="64">
        <v>-706640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69" t="s">
        <v>245</v>
      </c>
      <c r="B55" s="70">
        <f>SUM(B50:B54)</f>
        <v>-513424</v>
      </c>
      <c r="C55" s="71"/>
      <c r="D55" s="70">
        <f>SUM(D50:D54)</f>
        <v>-706640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69" t="s">
        <v>246</v>
      </c>
      <c r="B57" s="75">
        <f>B47+B55</f>
        <v>1494198</v>
      </c>
      <c r="C57" s="76"/>
      <c r="D57" s="75">
        <f>D47+D55</f>
        <v>3243389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7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/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6053F83-EA7E-4032-8BD2-F9B4337D15E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4CE866F-F1A8-44B1-A6DE-58F2121BAF61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C0E7031-7B3F-479B-A232-48F38DA14CF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2023-07-26T12:36:16Z</dcterms:modified>
</cp:coreProperties>
</file>