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3256" windowHeight="124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42" i="18" l="1"/>
  <c r="D47" i="18" l="1"/>
  <c r="D57" i="18" s="1"/>
  <c r="D55" i="18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<sst xmlns="http://schemas.openxmlformats.org/spreadsheetml/2006/main" count="408" uniqueCount="267">
  <si>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</si>
  <si>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</si>
  <si>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</si>
  <si>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</si>
  <si>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</si>
  <si>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</si>
  <si>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</si>
  <si>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</si>
  <si>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</si>
  <si>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</si>
  <si>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</si>
  <si>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</si>
  <si>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</si>
  <si>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</si>
  <si>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</si>
  <si>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</si>
  <si>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</si>
  <si>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</si>
  <si>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</si>
  <si>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</si>
  <si>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</si>
  <si>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</si>
  <si>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</si>
  <si>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</si>
  <si>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</si>
  <si>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</si>
  <si>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</si>
  <si>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</si>
  <si>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</si>
  <si>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</si>
  <si>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</si>
  <si>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</si>
  <si>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</si>
  <si>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</si>
  <si>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</si>
  <si>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</si>
  <si>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</si>
  <si>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</si>
  <si>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</si>
  <si>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</si>
  <si>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</si>
  <si>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</si>
  <si>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</si>
  <si>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</si>
  <si>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</si>
  <si>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</si>
  <si>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</si>
  <si>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</si>
  <si>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</si>
  <si>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</si>
  <si>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</si>
  <si>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</si>
  <si>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</si>
  <si>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</si>
  <si>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</si>
  <si>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</si>
  <si>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</si>
  <si>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</si>
  <si>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</si>
  <si>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</si>
  <si>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</si>
  <si>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</si>
  <si>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</si>
  <si>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</si>
  <si>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</si>
  <si>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</si>
  <si>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</si>
  <si>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</si>
  <si>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</si>
  <si>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</si>
  <si>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</si>
  <si>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</si>
  <si>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</si>
  <si>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</si>
  <si>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</si>
  <si>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</si>
  <si>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</si>
  <si>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</si>
  <si>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</si>
  <si>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</si>
  <si>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</si>
  <si>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</si>
  <si>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</si>
  <si>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</si>
  <si>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</si>
  <si>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</si>
  <si>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</si>
  <si>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</si>
  <si>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</si>
  <si>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</si>
  <si>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</si>
  <si>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</si>
  <si>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</si>
  <si>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</si>
  <si>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</si>
  <si>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</si>
  <si>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</si>
  <si>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</si>
  <si>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</si>
  <si>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</si>
  <si>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</si>
  <si>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</si>
  <si>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</si>
  <si>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</si>
  <si>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</si>
  <si>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</si>
  <si>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</si>
  <si>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</si>
  <si>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</si>
  <si>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</si>
  <si>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</si>
  <si>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</si>
  <si>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</si>
  <si>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</si>
  <si>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</si>
  <si>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</si>
  <si>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</si>
  <si>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</si>
  <si>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</si>
  <si>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</si>
  <si>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</si>
  <si>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</si>
  <si>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</si>
  <si>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</si>
  <si>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</si>
  <si>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</si>
  <si>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</si>
  <si>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</si>
  <si>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</si>
  <si>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</si>
  <si>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</si>
  <si>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</si>
  <si>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</si>
  <si>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</si>
  <si>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</si>
  <si>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</si>
  <si>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</si>
  <si>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</si>
  <si>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</si>
  <si>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</si>
  <si>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</si>
  <si>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</si>
  <si>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</si>
  <si>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</si>
  <si>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</si>
  <si>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</si>
  <si>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</si>
  <si>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</si>
  <si>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</si>
  <si>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</si>
  <si>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</si>
  <si>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</si>
  <si>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</si>
  <si>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</si>
  <si>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</si>
  <si>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</si>
  <si>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</si>
  <si>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</si>
  <si>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</si>
  <si>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</si>
  <si>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</si>
  <si>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</si>
  <si>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</si>
  <si>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</si>
  <si>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</si>
  <si>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</si>
  <si>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</si>
  <si>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</si>
  <si>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</si>
  <si>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</si>
  <si>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</si>
  <si>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</si>
  <si>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</si>
  <si>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</si>
  <si>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</si>
  <si>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</si>
  <si>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</si>
  <si>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</si>
  <si>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</si>
  <si>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</si>
  <si>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</si>
  <si>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</si>
  <si>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</si>
  <si>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</si>
  <si>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</si>
  <si>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</si>
  <si>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</si>
  <si>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</si>
  <si>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</si>
  <si>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</si>
  <si>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</si>
  <si>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</si>
  <si>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</si>
  <si>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</si>
  <si>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</si>
  <si>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</si>
  <si>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</si>
  <si>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</si>
  <si>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</si>
  <si>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</si>
  <si>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</si>
  <si>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</si>
  <si>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</si>
  <si>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</si>
  <si>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</si>
  <si>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</si>
  <si>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</si>
  <si>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</si>
  <si>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</si>
  <si>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</si>
  <si>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</si>
  <si>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</si>
  <si>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</si>
  <si>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</si>
  <si>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</si>
  <si>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</si>
  <si>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</si>
  <si>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</si>
  <si>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</si>
  <si>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</si>
  <si>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</si>
  <si>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</si>
  <si>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</si>
  <si>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</si>
  <si>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</si>
  <si>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</si>
  <si>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</si>
  <si>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</si>
  <si>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</si>
  <si>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</si>
  <si>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</si>
  <si>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</si>
  <si>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</si>
  <si>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</si>
  <si>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</si>
  <si>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</si>
  <si>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</si>
  <si>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</si>
  <si>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</si>
  <si>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</si>
  <si>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</si>
  <si>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</si>
  <si>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</si>
  <si>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</si>
  <si>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</si>
  <si>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</si>
  <si>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</si>
  <si>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</si>
  <si>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</si>
  <si>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</si>
  <si>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</si>
  <si>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</si>
  <si>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</si>
  <si>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</si>
  <si>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</si>
  <si>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</si>
  <si>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</si>
  <si>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</si>
  <si>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</si>
  <si>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</si>
  <si>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</si>
  <si>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</si>
  <si>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Lek/Mije Lek/Miljon Lek</t>
  </si>
  <si>
    <t>Pasqyra e Pozicionit Financiar</t>
  </si>
  <si>
    <t>Pasqyrat financiare te vitit 2024</t>
  </si>
  <si>
    <t xml:space="preserve"> ANCHOR BETON Shpk</t>
  </si>
  <si>
    <t>M02407014K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</si>
</sst>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7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65"/>
  <sheetViews>
    <sheetView showGridLines="0" tabSelected="1" topLeftCell="A43" zoomScaleNormal="100" workbookViewId="0">
      <selection activeCell="B57" sqref="B57:D57"/>
    </sheetView>
  </sheetViews>
  <sheetFormatPr defaultColWidth="9.109375" defaultRowHeight="13.8"/>
  <cols>
    <col min="1" max="1" width="49.3320312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16384" width="9.109375" style="40"/>
  </cols>
  <sheetData>
    <row r="1" spans="1:5">
      <c r="A1" s="45" t="s">
        <v>264</v>
      </c>
    </row>
    <row r="2" spans="1:5">
      <c r="A2" s="45" t="s">
        <v>265</v>
      </c>
    </row>
    <row r="3" spans="1:5">
      <c r="A3" s="45" t="s">
        <v>266</v>
      </c>
    </row>
    <row r="4" spans="1:5" ht="14.4">
      <c r="A4" s="46" t="s">
        <v>262</v>
      </c>
    </row>
    <row r="5" spans="1:5">
      <c r="A5" s="68" t="s">
        <v>263</v>
      </c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 ht="14.4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257</v>
      </c>
      <c r="B10" s="53">
        <v>820483968</v>
      </c>
      <c r="C10" s="48"/>
      <c r="D10" s="53">
        <v>780942178</v>
      </c>
      <c r="E10" s="47"/>
    </row>
    <row r="11" spans="1:5">
      <c r="A11" s="52" t="s">
        <v>259</v>
      </c>
      <c r="B11" s="53">
        <v>66990275</v>
      </c>
      <c r="C11" s="48"/>
      <c r="D11" s="53"/>
      <c r="E11" s="47"/>
    </row>
    <row r="12" spans="1:5">
      <c r="A12" s="52" t="s">
        <v>260</v>
      </c>
      <c r="B12" s="53">
        <v>32604215</v>
      </c>
      <c r="C12" s="48"/>
      <c r="D12" s="53"/>
      <c r="E12" s="47"/>
    </row>
    <row r="13" spans="1:5">
      <c r="A13" s="52" t="s">
        <v>261</v>
      </c>
      <c r="B13" s="53"/>
      <c r="C13" s="48"/>
      <c r="D13" s="53"/>
      <c r="E13" s="47"/>
    </row>
    <row r="14" spans="1:5">
      <c r="A14" s="52" t="s">
        <v>258</v>
      </c>
      <c r="B14" s="53"/>
      <c r="C14" s="48"/>
      <c r="D14" s="53"/>
      <c r="E14" s="47"/>
    </row>
    <row r="15" spans="1:5" ht="27.6">
      <c r="A15" s="43" t="s">
        <v>216</v>
      </c>
      <c r="B15" s="53"/>
      <c r="C15" s="48"/>
      <c r="D15" s="53">
        <v>10713089</v>
      </c>
      <c r="E15" s="47"/>
    </row>
    <row r="16" spans="1:5" ht="27.6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>
        <v>-521230213</v>
      </c>
      <c r="C19" s="48"/>
      <c r="D19" s="53">
        <v>-490446439</v>
      </c>
      <c r="E19" s="47"/>
    </row>
    <row r="20" spans="1:5">
      <c r="A20" s="52" t="s">
        <v>242</v>
      </c>
      <c r="B20" s="53"/>
      <c r="C20" s="48"/>
      <c r="D20" s="53"/>
      <c r="E20" s="47"/>
    </row>
    <row r="21" spans="1:5">
      <c r="A21" s="43" t="s">
        <v>236</v>
      </c>
      <c r="B21" s="47"/>
      <c r="C21" s="48"/>
      <c r="D21" s="47"/>
      <c r="E21" s="47"/>
    </row>
    <row r="22" spans="1:5">
      <c r="A22" s="52" t="s">
        <v>243</v>
      </c>
      <c r="B22" s="53">
        <v>-54854832</v>
      </c>
      <c r="C22" s="48"/>
      <c r="D22" s="53">
        <v>-40504550</v>
      </c>
      <c r="E22" s="47"/>
    </row>
    <row r="23" spans="1:5">
      <c r="A23" s="52" t="s">
        <v>244</v>
      </c>
      <c r="B23" s="53">
        <v>-8469685</v>
      </c>
      <c r="C23" s="48"/>
      <c r="D23" s="53">
        <v>-6203790</v>
      </c>
      <c r="E23" s="47"/>
    </row>
    <row r="24" spans="1:5">
      <c r="A24" s="52" t="s">
        <v>246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234</v>
      </c>
      <c r="B26" s="53">
        <v>-64813654</v>
      </c>
      <c r="C26" s="48"/>
      <c r="D26" s="53">
        <v>-61076211</v>
      </c>
      <c r="E26" s="47"/>
    </row>
    <row r="27" spans="1:5">
      <c r="A27" s="43" t="s">
        <v>221</v>
      </c>
      <c r="B27" s="53">
        <v>-171071673</v>
      </c>
      <c r="C27" s="48"/>
      <c r="D27" s="53">
        <v>-132684436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247</v>
      </c>
      <c r="B29" s="53"/>
      <c r="C29" s="48"/>
      <c r="D29" s="53"/>
      <c r="E29" s="47"/>
    </row>
    <row r="30" spans="1:5" ht="15" customHeight="1">
      <c r="A30" s="52" t="s">
        <v>245</v>
      </c>
      <c r="B30" s="53"/>
      <c r="C30" s="48"/>
      <c r="D30" s="53"/>
      <c r="E30" s="47"/>
    </row>
    <row r="31" spans="1:5" ht="15" customHeight="1">
      <c r="A31" s="52" t="s">
        <v>254</v>
      </c>
      <c r="B31" s="53"/>
      <c r="C31" s="48"/>
      <c r="D31" s="53"/>
      <c r="E31" s="47"/>
    </row>
    <row r="32" spans="1:5" ht="15" customHeight="1">
      <c r="A32" s="52" t="s">
        <v>248</v>
      </c>
      <c r="B32" s="53"/>
      <c r="C32" s="48"/>
      <c r="D32" s="53"/>
      <c r="E32" s="47"/>
    </row>
    <row r="33" spans="1:5" ht="15" customHeight="1">
      <c r="A33" s="52" t="s">
        <v>253</v>
      </c>
      <c r="B33" s="53"/>
      <c r="C33" s="48"/>
      <c r="D33" s="53"/>
      <c r="E33" s="47"/>
    </row>
    <row r="34" spans="1:5" ht="15" customHeight="1">
      <c r="A34" s="52" t="s">
        <v>249</v>
      </c>
      <c r="B34" s="53"/>
      <c r="C34" s="48"/>
      <c r="D34" s="53"/>
      <c r="E34" s="47"/>
    </row>
    <row r="35" spans="1:5" ht="27.6">
      <c r="A35" s="43" t="s">
        <v>222</v>
      </c>
      <c r="B35" s="53"/>
      <c r="C35" s="48"/>
      <c r="D35" s="53"/>
      <c r="E35" s="47"/>
    </row>
    <row r="36" spans="1:5">
      <c r="A36" s="43" t="s">
        <v>237</v>
      </c>
      <c r="B36" s="47"/>
      <c r="C36" s="48"/>
      <c r="D36" s="47"/>
      <c r="E36" s="47"/>
    </row>
    <row r="37" spans="1:5">
      <c r="A37" s="52" t="s">
        <v>250</v>
      </c>
      <c r="B37" s="53">
        <v>-32999596</v>
      </c>
      <c r="C37" s="48"/>
      <c r="D37" s="53">
        <v>-6169411</v>
      </c>
      <c r="E37" s="47"/>
    </row>
    <row r="38" spans="1:5" ht="27.6">
      <c r="A38" s="52" t="s">
        <v>252</v>
      </c>
      <c r="B38" s="53"/>
      <c r="C38" s="48"/>
      <c r="D38" s="53"/>
      <c r="E38" s="47"/>
    </row>
    <row r="39" spans="1:5">
      <c r="A39" s="52" t="s">
        <v>251</v>
      </c>
      <c r="B39" s="53"/>
      <c r="C39" s="48"/>
      <c r="D39" s="53"/>
      <c r="E39" s="47"/>
    </row>
    <row r="40" spans="1:5">
      <c r="A40" s="43" t="s">
        <v>223</v>
      </c>
      <c r="B40" s="53"/>
      <c r="C40" s="48"/>
      <c r="D40" s="53"/>
      <c r="E40" s="47"/>
    </row>
    <row r="41" spans="1:5" ht="14.4">
      <c r="A41" s="66" t="s">
        <v>255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66638805</v>
      </c>
      <c r="C42" s="51"/>
      <c r="D42" s="50">
        <f>SUM(D9:D41)</f>
        <v>54570430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-9995821</v>
      </c>
      <c r="C44" s="48"/>
      <c r="D44" s="53">
        <v>-8491000</v>
      </c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235</v>
      </c>
      <c r="B46" s="53"/>
      <c r="C46" s="48"/>
      <c r="D46" s="53"/>
      <c r="E46" s="47"/>
    </row>
    <row r="47" spans="1:5">
      <c r="A47" s="43" t="s">
        <v>238</v>
      </c>
      <c r="B47" s="50">
        <f>B42+B44</f>
        <v>56642984</v>
      </c>
      <c r="C47" s="51"/>
      <c r="D47" s="50">
        <f>D42+D44</f>
        <v>46079430</v>
      </c>
      <c r="E47" s="51"/>
    </row>
    <row r="48" spans="1:5" ht="14.4" thickBot="1">
      <c r="A48" s="55"/>
      <c r="B48" s="56"/>
      <c r="C48" s="56"/>
      <c r="D48" s="56"/>
      <c r="E48" s="48"/>
    </row>
    <row r="49" spans="1:5" ht="28.2" thickTop="1">
      <c r="A49" s="57" t="s">
        <v>239</v>
      </c>
      <c r="B49" s="49"/>
      <c r="C49" s="49"/>
      <c r="D49" s="49"/>
      <c r="E49" s="48"/>
    </row>
    <row r="50" spans="1:5" ht="27.6">
      <c r="A50" s="52" t="s">
        <v>229</v>
      </c>
      <c r="B50" s="54"/>
      <c r="C50" s="49"/>
      <c r="D50" s="54"/>
      <c r="E50" s="47"/>
    </row>
    <row r="51" spans="1:5" ht="27.6">
      <c r="A51" s="52" t="s">
        <v>230</v>
      </c>
      <c r="B51" s="54"/>
      <c r="C51" s="49"/>
      <c r="D51" s="54"/>
      <c r="E51" s="47"/>
    </row>
    <row r="52" spans="1:5" ht="27.6">
      <c r="A52" s="52" t="s">
        <v>231</v>
      </c>
      <c r="B52" s="54"/>
      <c r="C52" s="49"/>
      <c r="D52" s="54"/>
      <c r="E52" s="42"/>
    </row>
    <row r="53" spans="1:5" ht="15" customHeight="1">
      <c r="A53" s="52" t="s">
        <v>232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 ht="27.6">
      <c r="A55" s="57" t="s">
        <v>240</v>
      </c>
      <c r="B55" s="58"/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28.2" thickBot="1">
      <c r="A57" s="57" t="s">
        <v>241</v>
      </c>
      <c r="B57" s="62">
        <f>B47</f>
        <v>56642984</v>
      </c>
      <c r="C57" s="63"/>
      <c r="D57" s="62">
        <f>D47</f>
        <v>46079430</v>
      </c>
      <c r="E57" s="35"/>
    </row>
    <row r="58" spans="1:5" ht="14.4" thickTop="1">
      <c r="A58" s="60"/>
      <c r="B58" s="61"/>
      <c r="C58" s="61"/>
      <c r="D58" s="61"/>
      <c r="E58" s="35"/>
    </row>
    <row r="59" spans="1:5" ht="14.4">
      <c r="A59" s="64" t="s">
        <v>233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256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2025-06-25T14:45:10Z</dcterms:modified>
</cp:coreProperties>
</file>