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548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42" i="18"/>
  <c r="D47" s="1"/>
  <c r="B42"/>
  <c r="D55" l="1"/>
  <c r="B55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<sst xmlns="http://schemas.openxmlformats.org/spreadsheetml/2006/main" count="414" uniqueCount="271">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</sst>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22" zoomScale="90" zoomScaleNormal="90" workbookViewId="0">
      <selection activeCell="A43" sqref="A4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11341821</v>
      </c>
      <c r="C10" s="52"/>
      <c r="D10" s="64">
        <v>6871718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-7153662</v>
      </c>
      <c r="C19" s="52"/>
      <c r="D19" s="64">
        <v>-4746392</v>
      </c>
      <c r="E19" s="51"/>
      <c r="F19" s="42"/>
    </row>
    <row r="20" spans="1:6">
      <c r="A20" s="63" t="s">
        <v>247</v>
      </c>
      <c r="B20" s="64">
        <v>-455132</v>
      </c>
      <c r="C20" s="52"/>
      <c r="D20" s="64">
        <v>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-1176000</v>
      </c>
      <c r="C22" s="52"/>
      <c r="D22" s="64">
        <v>-938000</v>
      </c>
      <c r="E22" s="51"/>
      <c r="F22" s="42"/>
    </row>
    <row r="23" spans="1:6">
      <c r="A23" s="63" t="s">
        <v>249</v>
      </c>
      <c r="B23" s="64">
        <v>-196392</v>
      </c>
      <c r="C23" s="52"/>
      <c r="D23" s="64">
        <v>-156646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0</v>
      </c>
      <c r="C26" s="52"/>
      <c r="D26" s="64">
        <v>0</v>
      </c>
      <c r="E26" s="51"/>
      <c r="F26" s="42"/>
    </row>
    <row r="27" spans="1:6">
      <c r="A27" s="45" t="s">
        <v>221</v>
      </c>
      <c r="B27" s="64">
        <v>-1226450</v>
      </c>
      <c r="C27" s="52"/>
      <c r="D27" s="64">
        <v>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>
        <v>0</v>
      </c>
      <c r="C41" s="52"/>
      <c r="D41" s="64"/>
      <c r="E41" s="51"/>
      <c r="F41" s="42"/>
    </row>
    <row r="42" spans="1:6">
      <c r="A42" s="45" t="s">
        <v>224</v>
      </c>
      <c r="B42" s="54">
        <f>SUM(B10:B41)</f>
        <v>1134185</v>
      </c>
      <c r="C42" s="55"/>
      <c r="D42" s="54">
        <f>SUM(D10:D41)</f>
        <v>1030680</v>
      </c>
      <c r="E42" s="58"/>
      <c r="F42" s="42"/>
    </row>
    <row r="43" spans="1:6">
      <c r="A43" s="45" t="s">
        <v>26</v>
      </c>
      <c r="B43" s="55">
        <v>-170128</v>
      </c>
      <c r="C43" s="55"/>
      <c r="D43" s="55">
        <v>-154602</v>
      </c>
      <c r="E43" s="58"/>
      <c r="F43" s="42"/>
    </row>
    <row r="44" spans="1:6">
      <c r="A44" s="63" t="s">
        <v>225</v>
      </c>
      <c r="B44" s="64">
        <v>0</v>
      </c>
      <c r="C44" s="52"/>
      <c r="D44" s="64">
        <v>0</v>
      </c>
      <c r="E44" s="51"/>
      <c r="F44" s="42"/>
    </row>
    <row r="45" spans="1:6">
      <c r="A45" s="63" t="s">
        <v>226</v>
      </c>
      <c r="B45" s="64">
        <v>0</v>
      </c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964057</v>
      </c>
      <c r="C47" s="58"/>
      <c r="D47" s="67">
        <f>SUM(D42:D46)</f>
        <v>876078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964057</v>
      </c>
      <c r="C57" s="77"/>
      <c r="D57" s="76">
        <f>D47+D55</f>
        <v>876078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Personal</cp:lastModifiedBy>
  <cp:lastPrinted>2016-10-03T09:59:38Z</cp:lastPrinted>
  <dcterms:created xsi:type="dcterms:W3CDTF">2012-01-19T09:31:29Z</dcterms:created>
  <dcterms:modified xsi:type="dcterms:W3CDTF">2019-07-15T08:10:48Z</dcterms:modified>
</cp:coreProperties>
</file>