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ZNESE 2021\BILANCE 2021\01-BILANCE 2021-Ngarkuar E-Filing\BILANCE 2021\ILFA\qkb\"/>
    </mc:Choice>
  </mc:AlternateContent>
  <bookViews>
    <workbookView xWindow="0" yWindow="0" windowWidth="21600" windowHeight="96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<sst xmlns="http://schemas.openxmlformats.org/spreadsheetml/2006/main" count="408" uniqueCount="267">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</sst>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J58" sqref="J58"/>
    </sheetView>
  </sheetViews>
  <sheetFormatPr defaultRowHeight="15"/>
  <cols>
    <col min="1" max="1" width="76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32541658</v>
      </c>
      <c r="C10" s="51"/>
      <c r="D10" s="63">
        <v>33321759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-567139</v>
      </c>
      <c r="C19" s="51"/>
      <c r="D19" s="63">
        <v>-1608058</v>
      </c>
      <c r="E19" s="50"/>
    </row>
    <row r="20" spans="1:5">
      <c r="A20" s="62" t="s">
        <v>247</v>
      </c>
      <c r="B20" s="63">
        <v>-19754443</v>
      </c>
      <c r="C20" s="51"/>
      <c r="D20" s="63">
        <v>-20072751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-576613</v>
      </c>
      <c r="C22" s="51"/>
      <c r="D22" s="63">
        <v>-464000</v>
      </c>
      <c r="E22" s="50"/>
    </row>
    <row r="23" spans="1:5">
      <c r="A23" s="62" t="s">
        <v>249</v>
      </c>
      <c r="B23" s="63">
        <v>-96294</v>
      </c>
      <c r="C23" s="51"/>
      <c r="D23" s="63">
        <v>-77486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-6408228</v>
      </c>
      <c r="C26" s="51"/>
      <c r="D26" s="63">
        <v>-6868647</v>
      </c>
      <c r="E26" s="50"/>
    </row>
    <row r="27" spans="1:5">
      <c r="A27" s="44" t="s">
        <v>221</v>
      </c>
      <c r="B27" s="63"/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5138941</v>
      </c>
      <c r="C42" s="54"/>
      <c r="D42" s="53">
        <f>SUM(D9:D41)</f>
        <v>4230817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-770840</v>
      </c>
      <c r="C44" s="51"/>
      <c r="D44" s="63">
        <v>-634623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4368101</v>
      </c>
      <c r="C47" s="57"/>
      <c r="D47" s="66">
        <f>SUM(D42:D46)</f>
        <v>3596194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4368101</v>
      </c>
      <c r="C57" s="76"/>
      <c r="D57" s="75">
        <f>D47+D55</f>
        <v>3596194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2022-05-18T09:30:47Z</dcterms:modified>
</cp:coreProperties>
</file>