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bilance zani qkb\Bilanci QKB globus\"/>
    </mc:Choice>
  </mc:AlternateContent>
  <bookViews>
    <workbookView xWindow="0" yWindow="0" windowWidth="28770" windowHeight="123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<sst xmlns="http://schemas.openxmlformats.org/spreadsheetml/2006/main" count="414" uniqueCount="271">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</sst>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16" zoomScaleNormal="100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12212500</v>
      </c>
      <c r="C10" s="52"/>
      <c r="D10" s="64">
        <v>17971938</v>
      </c>
      <c r="E10" s="51"/>
      <c r="F10" s="82" t="s">
        <v>267</v>
      </c>
    </row>
    <row r="11" spans="1:6">
      <c r="A11" s="63" t="s">
        <v>264</v>
      </c>
      <c r="B11" s="64">
        <v>181160446</v>
      </c>
      <c r="C11" s="52"/>
      <c r="D11" s="64">
        <v>245263232</v>
      </c>
      <c r="E11" s="51"/>
      <c r="F11" s="82" t="s">
        <v>268</v>
      </c>
    </row>
    <row r="12" spans="1:6">
      <c r="A12" s="63" t="s">
        <v>265</v>
      </c>
      <c r="B12" s="64">
        <v>5019696</v>
      </c>
      <c r="C12" s="52"/>
      <c r="D12" s="64">
        <v>299</v>
      </c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-166889092</v>
      </c>
      <c r="C19" s="52"/>
      <c r="D19" s="64">
        <v>-224002609</v>
      </c>
      <c r="E19" s="51"/>
      <c r="F19" s="42"/>
    </row>
    <row r="20" spans="1:6">
      <c r="A20" s="63" t="s">
        <v>247</v>
      </c>
      <c r="B20" s="64">
        <v>-1863094</v>
      </c>
      <c r="C20" s="52"/>
      <c r="D20" s="64">
        <v>-2092602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-3715105</v>
      </c>
      <c r="C22" s="52"/>
      <c r="D22" s="64">
        <v>-3842606</v>
      </c>
      <c r="E22" s="51"/>
      <c r="F22" s="42"/>
    </row>
    <row r="23" spans="1:6">
      <c r="A23" s="63" t="s">
        <v>249</v>
      </c>
      <c r="B23" s="64">
        <v>-620423</v>
      </c>
      <c r="C23" s="52"/>
      <c r="D23" s="64">
        <v>-641715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-531259</v>
      </c>
      <c r="C37" s="52"/>
      <c r="D37" s="64">
        <v>-720537</v>
      </c>
      <c r="E37" s="51"/>
      <c r="F37" s="42"/>
    </row>
    <row r="38" spans="1:6">
      <c r="A38" s="63" t="s">
        <v>257</v>
      </c>
      <c r="B38" s="64"/>
      <c r="C38" s="52"/>
      <c r="D38" s="64">
        <v>-134000</v>
      </c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24773669</v>
      </c>
      <c r="C42" s="55"/>
      <c r="D42" s="54">
        <f>SUM(D9:D41)</f>
        <v>31801400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-3849202</v>
      </c>
      <c r="C44" s="52"/>
      <c r="D44" s="64">
        <v>-4770210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20924467</v>
      </c>
      <c r="C47" s="58"/>
      <c r="D47" s="67">
        <f>SUM(D42:D46)</f>
        <v>27031190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20924467</v>
      </c>
      <c r="C57" s="77"/>
      <c r="D57" s="76">
        <f>D47+D55</f>
        <v>27031190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2019-07-30T17:05:49Z</dcterms:modified>
</cp:coreProperties>
</file>