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GLOBUS KONSTRUKSION\Bilanc 2020 GLOBUS KONSTRUKSION\Bilanci QKB globus\"/>
    </mc:Choice>
  </mc:AlternateContent>
  <bookViews>
    <workbookView xWindow="0" yWindow="0" windowWidth="25440" windowHeight="136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  <c r="N11" i="1"/>
  <c r="N21" i="1"/>
  <c r="N18" i="1"/>
  <c r="N6" i="1"/>
  <c r="M15" i="1"/>
  <c r="M22" i="1"/>
  <c r="N7" i="1"/>
  <c r="M18" i="1"/>
  <c r="M9" i="1"/>
  <c r="N25" i="1"/>
  <c r="M10" i="1"/>
  <c r="M26" i="1"/>
  <c r="N20" i="1"/>
  <c r="N19" i="1"/>
  <c r="M7" i="1"/>
  <c r="N23" i="1"/>
  <c r="M20" i="1"/>
  <c r="M24" i="1"/>
  <c r="N10" i="1"/>
  <c r="M12" i="1"/>
  <c r="N15" i="1"/>
  <c r="N13" i="1"/>
  <c r="N24" i="1"/>
  <c r="M6" i="1"/>
  <c r="M11" i="1"/>
  <c r="M17" i="1"/>
  <c r="M13" i="1"/>
  <c r="N8" i="1"/>
  <c r="N26" i="1"/>
  <c r="M27" i="1"/>
  <c r="M25" i="1"/>
  <c r="M23" i="1"/>
  <c r="M16" i="1"/>
  <c r="M14" i="1"/>
  <c r="N14" i="1"/>
  <c r="N22" i="1"/>
  <c r="N12" i="1"/>
  <c r="M21" i="1"/>
  <c r="N9" i="1"/>
  <c r="N17" i="1"/>
  <c r="N16" i="1"/>
  <c r="M8" i="1"/>
  <c r="N27" i="1"/>
  <c r="M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<sst xmlns="http://schemas.openxmlformats.org/spreadsheetml/2006/main" count="28" uniqueCount="27">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</sst>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2500000</v>
      </c>
      <c r="C6" s="14">
        <v>9562500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13580340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136725172</v>
      </c>
      <c r="C8" s="14">
        <v>106000729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>
        <v>50281916</v>
      </c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-169962400</v>
      </c>
      <c r="C10" s="14">
        <v>-88134446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-2443190</v>
      </c>
      <c r="C11" s="15">
        <v>-2842231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-5673355</v>
      </c>
      <c r="C12" s="17">
        <f>SUM(C13:C14)</f>
        <v>-5207051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-4861486</v>
      </c>
      <c r="C13" s="14">
        <v>-4461912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-811869</v>
      </c>
      <c r="C14" s="15">
        <v>-745139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25008483</v>
      </c>
      <c r="C17" s="19">
        <f>SUM(C6:C12,C15:C16)</f>
        <v>19379501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-236018</v>
      </c>
      <c r="C20" s="14">
        <v>-390674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-236018</v>
      </c>
      <c r="C23" s="19">
        <f>SUM(C20:C22)</f>
        <v>-390674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B17+B20</f>
        <v>24772465</v>
      </c>
      <c r="C25" s="23">
        <f>C17+C20</f>
        <v>18988827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-3715870</v>
      </c>
      <c r="C26" s="14">
        <v>-2848324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21056595</v>
      </c>
      <c r="C27" s="24">
        <f>SUM(C25:C26)</f>
        <v>16140503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2021-07-31T20:32:48Z</dcterms:modified>
</cp:coreProperties>
</file>