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BILANCI VITI 2024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<sst xmlns="http://schemas.openxmlformats.org/spreadsheetml/2006/main" count="408" uniqueCount="267">
  <si>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</si>
  <si>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</si>
  <si>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</si>
  <si>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</si>
  <si>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</si>
  <si>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</si>
  <si>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</si>
  <si>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</si>
  <si>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</si>
  <si>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</si>
  <si>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</si>
  <si>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</si>
  <si>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</si>
  <si>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</si>
  <si>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</si>
  <si>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</si>
  <si>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</si>
  <si>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</si>
  <si>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</si>
  <si>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</si>
  <si>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</si>
  <si>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</si>
  <si>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</si>
  <si>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</si>
  <si>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</si>
  <si>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</si>
  <si>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</si>
  <si>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</si>
  <si>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</si>
  <si>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</si>
  <si>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</si>
  <si>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</si>
  <si>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</si>
  <si>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</si>
  <si>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</si>
  <si>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</si>
  <si>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</si>
  <si>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</si>
  <si>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</si>
  <si>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</si>
  <si>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</si>
  <si>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</si>
  <si>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</si>
  <si>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</si>
  <si>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</si>
  <si>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</si>
  <si>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</si>
  <si>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</si>
  <si>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</si>
  <si>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</si>
  <si>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</si>
  <si>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</si>
  <si>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</si>
  <si>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</si>
  <si>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</si>
  <si>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</si>
  <si>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</si>
  <si>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</si>
  <si>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</si>
  <si>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</si>
  <si>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</si>
  <si>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</si>
  <si>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</si>
  <si>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</si>
  <si>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</si>
  <si>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</si>
  <si>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</si>
  <si>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</si>
  <si>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</si>
  <si>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</si>
  <si>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</si>
  <si>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</si>
  <si>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</si>
  <si>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</si>
  <si>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</si>
  <si>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</si>
  <si>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</si>
  <si>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</si>
  <si>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</si>
  <si>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</si>
  <si>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</si>
  <si>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</si>
  <si>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</si>
  <si>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</si>
  <si>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</si>
  <si>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</si>
  <si>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</si>
  <si>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</si>
  <si>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</si>
  <si>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</si>
  <si>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</si>
  <si>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</si>
  <si>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</si>
  <si>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</si>
  <si>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</si>
  <si>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</si>
  <si>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</si>
  <si>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</si>
  <si>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</si>
  <si>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</si>
  <si>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</si>
  <si>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</si>
  <si>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</si>
  <si>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</si>
  <si>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</si>
  <si>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</si>
  <si>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</si>
  <si>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</si>
  <si>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</si>
  <si>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</si>
  <si>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</si>
  <si>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</si>
  <si>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</si>
  <si>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</si>
  <si>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</si>
  <si>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</si>
  <si>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</si>
  <si>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</si>
  <si>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</si>
  <si>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</si>
  <si>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</si>
  <si>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</si>
  <si>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</si>
  <si>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</si>
  <si>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</si>
  <si>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</si>
  <si>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</si>
  <si>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</si>
  <si>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</si>
  <si>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</si>
  <si>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</si>
  <si>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</si>
  <si>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</si>
  <si>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</si>
  <si>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</si>
  <si>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</si>
  <si>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</si>
  <si>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</si>
  <si>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</si>
  <si>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</si>
  <si>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</si>
  <si>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</si>
  <si>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</si>
  <si>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</si>
  <si>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</si>
  <si>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</si>
  <si>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</si>
  <si>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</si>
  <si>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</si>
  <si>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</si>
  <si>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</si>
  <si>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</si>
  <si>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</si>
  <si>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</si>
  <si>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</si>
  <si>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</si>
  <si>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</si>
  <si>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</si>
  <si>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</si>
  <si>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</si>
  <si>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</si>
  <si>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</si>
  <si>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</si>
  <si>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</si>
  <si>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</si>
  <si>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</si>
  <si>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</si>
  <si>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</si>
  <si>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</si>
  <si>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</si>
  <si>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</si>
  <si>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</si>
  <si>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</si>
  <si>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</si>
  <si>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</si>
  <si>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</si>
  <si>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</si>
  <si>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</si>
  <si>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</si>
  <si>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</si>
  <si>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</si>
  <si>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</si>
  <si>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</si>
  <si>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</si>
  <si>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</si>
  <si>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</si>
  <si>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</si>
  <si>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</si>
  <si>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</si>
  <si>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</si>
  <si>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</si>
  <si>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</si>
  <si>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</si>
  <si>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</si>
  <si>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</si>
  <si>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</si>
  <si>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</si>
  <si>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</si>
  <si>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</si>
  <si>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</si>
  <si>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</si>
  <si>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</si>
  <si>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</si>
  <si>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</si>
  <si>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</si>
  <si>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</si>
  <si>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</si>
  <si>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</si>
  <si>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</si>
  <si>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</si>
  <si>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</si>
  <si>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</si>
  <si>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</si>
  <si>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</si>
  <si>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</si>
  <si>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</si>
  <si>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</si>
  <si>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</si>
  <si>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</si>
  <si>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</si>
  <si>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</si>
  <si>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</si>
  <si>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</si>
  <si>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</si>
  <si>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</si>
  <si>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</si>
  <si>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</si>
  <si>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</si>
  <si>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</si>
  <si>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</si>
  <si>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</si>
  <si>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</si>
  <si>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</si>
  <si>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</si>
  <si>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</si>
  <si>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</si>
  <si>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</si>
  <si>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</si>
  <si>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</si>
  <si>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</si>
  <si>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</si>
  <si>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</si>
  <si>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</si>
  <si>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</si>
  <si>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</si>
  <si>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</si>
  <si>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</si>
  <si>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</si>
  <si>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</si>
  <si>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</si>
  <si>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</si>
  <si>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</si>
  <si>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</si>
  <si>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</si>
  <si>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</si>
  <si>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</si>
  <si>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</si>
  <si>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</si>
  <si>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</si>
  <si>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</si>
  <si>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D'ARK  SHPK</t>
  </si>
  <si>
    <t>NIPT-M11809044G</t>
  </si>
  <si>
    <t>Shpenzimet per qera</t>
  </si>
  <si>
    <t>Shpenzime te tjera shfrytezimi llog 622+658</t>
  </si>
  <si>
    <t>Shpenzime te tjera financiare kurse kembimi</t>
  </si>
  <si>
    <t>Raportuese 2024</t>
  </si>
  <si>
    <t>Para ardhese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</si>
</sst>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topLeftCell="A52" zoomScaleNormal="100" workbookViewId="0">
      <selection activeCell="F7" sqref="F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0">
      <c r="A1" s="49" t="s">
        <v>237</v>
      </c>
    </row>
    <row r="2" spans="1:10">
      <c r="A2" s="50" t="s">
        <v>260</v>
      </c>
    </row>
    <row r="3" spans="1:10">
      <c r="A3" s="50" t="s">
        <v>261</v>
      </c>
    </row>
    <row r="4" spans="1:10">
      <c r="A4" s="50" t="s">
        <v>236</v>
      </c>
    </row>
    <row r="5" spans="1:10">
      <c r="A5" s="49" t="s">
        <v>226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265</v>
      </c>
      <c r="C7" s="43"/>
      <c r="D7" s="43" t="s">
        <v>266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213</v>
      </c>
      <c r="B9" s="51"/>
      <c r="C9" s="52"/>
      <c r="D9" s="51"/>
      <c r="E9" s="51"/>
      <c r="F9" s="82"/>
      <c r="G9" s="83"/>
      <c r="H9" s="83"/>
      <c r="I9" s="83"/>
      <c r="J9" s="83"/>
    </row>
    <row r="10" spans="1:10">
      <c r="A10" s="63" t="s">
        <v>255</v>
      </c>
      <c r="B10" s="64">
        <v>108412895</v>
      </c>
      <c r="C10" s="52"/>
      <c r="D10" s="64">
        <v>49188152</v>
      </c>
      <c r="E10" s="51"/>
      <c r="F10" s="84"/>
      <c r="G10" s="83"/>
      <c r="H10" s="83"/>
      <c r="I10" s="83"/>
      <c r="J10" s="83"/>
    </row>
    <row r="11" spans="1:10">
      <c r="A11" s="63" t="s">
        <v>257</v>
      </c>
      <c r="B11" s="64"/>
      <c r="C11" s="52"/>
      <c r="D11" s="64"/>
      <c r="E11" s="51"/>
      <c r="F11" s="84"/>
      <c r="G11" s="83"/>
      <c r="H11" s="83"/>
      <c r="I11" s="83"/>
      <c r="J11" s="83"/>
    </row>
    <row r="12" spans="1:10">
      <c r="A12" s="63" t="s">
        <v>258</v>
      </c>
      <c r="B12" s="64"/>
      <c r="C12" s="52"/>
      <c r="D12" s="64"/>
      <c r="E12" s="51"/>
      <c r="F12" s="84"/>
      <c r="G12" s="83"/>
      <c r="H12" s="83"/>
      <c r="I12" s="83"/>
      <c r="J12" s="83"/>
    </row>
    <row r="13" spans="1:10">
      <c r="A13" s="63" t="s">
        <v>259</v>
      </c>
      <c r="B13" s="64"/>
      <c r="C13" s="52"/>
      <c r="D13" s="64"/>
      <c r="E13" s="51"/>
      <c r="F13" s="84"/>
      <c r="G13" s="83"/>
      <c r="H13" s="83"/>
      <c r="I13" s="83"/>
      <c r="J13" s="83"/>
    </row>
    <row r="14" spans="1:10">
      <c r="A14" s="63" t="s">
        <v>256</v>
      </c>
      <c r="B14" s="64"/>
      <c r="C14" s="52"/>
      <c r="D14" s="64"/>
      <c r="E14" s="51"/>
      <c r="F14" s="84"/>
      <c r="G14" s="83"/>
      <c r="H14" s="83"/>
      <c r="I14" s="83"/>
      <c r="J14" s="83"/>
    </row>
    <row r="15" spans="1:10">
      <c r="A15" s="45" t="s">
        <v>214</v>
      </c>
      <c r="B15" s="64"/>
      <c r="C15" s="52"/>
      <c r="D15" s="64"/>
      <c r="E15" s="51"/>
      <c r="F15" s="83"/>
      <c r="G15" s="83"/>
      <c r="H15" s="83"/>
      <c r="I15" s="83"/>
      <c r="J15" s="83"/>
    </row>
    <row r="16" spans="1:10">
      <c r="A16" s="45" t="s">
        <v>215</v>
      </c>
      <c r="B16" s="64"/>
      <c r="C16" s="52"/>
      <c r="D16" s="64"/>
      <c r="E16" s="51"/>
      <c r="F16" s="83"/>
      <c r="G16" s="83"/>
      <c r="H16" s="83"/>
      <c r="I16" s="83"/>
      <c r="J16" s="83"/>
    </row>
    <row r="17" spans="1:10">
      <c r="A17" s="45" t="s">
        <v>216</v>
      </c>
      <c r="B17" s="64"/>
      <c r="C17" s="52"/>
      <c r="D17" s="64"/>
      <c r="E17" s="51"/>
      <c r="F17" s="83"/>
      <c r="G17" s="83"/>
      <c r="H17" s="83"/>
      <c r="I17" s="83"/>
      <c r="J17" s="83"/>
    </row>
    <row r="18" spans="1:10">
      <c r="A18" s="45" t="s">
        <v>217</v>
      </c>
      <c r="B18" s="51"/>
      <c r="C18" s="52"/>
      <c r="D18" s="51"/>
      <c r="E18" s="51"/>
      <c r="F18" s="42"/>
    </row>
    <row r="19" spans="1:10">
      <c r="A19" s="63" t="s">
        <v>217</v>
      </c>
      <c r="B19" s="64">
        <v>-42500702</v>
      </c>
      <c r="C19" s="52"/>
      <c r="D19" s="64">
        <v>-31340995</v>
      </c>
      <c r="E19" s="51"/>
      <c r="F19" s="42"/>
    </row>
    <row r="20" spans="1:10">
      <c r="A20" s="63" t="s">
        <v>242</v>
      </c>
      <c r="B20" s="64">
        <v>-7265035</v>
      </c>
      <c r="C20" s="52"/>
      <c r="D20" s="64">
        <v>-2635380</v>
      </c>
      <c r="E20" s="51"/>
      <c r="F20" s="42"/>
    </row>
    <row r="21" spans="1:10">
      <c r="A21" s="45" t="s">
        <v>234</v>
      </c>
      <c r="B21" s="51"/>
      <c r="C21" s="52"/>
      <c r="D21" s="51"/>
      <c r="E21" s="51"/>
      <c r="F21" s="42"/>
    </row>
    <row r="22" spans="1:10">
      <c r="A22" s="63" t="s">
        <v>243</v>
      </c>
      <c r="B22" s="64">
        <v>-13908703</v>
      </c>
      <c r="C22" s="52"/>
      <c r="D22" s="64">
        <v>-7429078</v>
      </c>
      <c r="E22" s="51"/>
      <c r="F22" s="42"/>
    </row>
    <row r="23" spans="1:10">
      <c r="A23" s="63" t="s">
        <v>244</v>
      </c>
      <c r="B23" s="64">
        <v>-2203808</v>
      </c>
      <c r="C23" s="52"/>
      <c r="D23" s="64">
        <v>-1240660</v>
      </c>
      <c r="E23" s="51"/>
      <c r="F23" s="42"/>
    </row>
    <row r="24" spans="1:10">
      <c r="A24" s="63" t="s">
        <v>262</v>
      </c>
      <c r="B24" s="64">
        <v>-2064713</v>
      </c>
      <c r="C24" s="52"/>
      <c r="D24" s="64"/>
      <c r="E24" s="51"/>
      <c r="F24" s="42"/>
    </row>
    <row r="25" spans="1:10">
      <c r="A25" s="45" t="s">
        <v>218</v>
      </c>
      <c r="B25" s="64"/>
      <c r="C25" s="52"/>
      <c r="D25" s="64"/>
      <c r="E25" s="51"/>
      <c r="F25" s="42"/>
    </row>
    <row r="26" spans="1:10">
      <c r="A26" s="45" t="s">
        <v>232</v>
      </c>
      <c r="B26" s="64">
        <v>-745836</v>
      </c>
      <c r="C26" s="52"/>
      <c r="D26" s="64">
        <v>-405538</v>
      </c>
      <c r="E26" s="51"/>
      <c r="F26" s="42"/>
    </row>
    <row r="27" spans="1:10">
      <c r="A27" s="45" t="s">
        <v>263</v>
      </c>
      <c r="B27" s="64">
        <f>-3157500-47300</f>
        <v>-3204800</v>
      </c>
      <c r="C27" s="52"/>
      <c r="D27" s="64">
        <v>-1881838</v>
      </c>
      <c r="E27" s="51"/>
      <c r="F27" s="42"/>
    </row>
    <row r="28" spans="1:10">
      <c r="A28" s="45" t="s">
        <v>210</v>
      </c>
      <c r="B28" s="51"/>
      <c r="C28" s="52"/>
      <c r="D28" s="51"/>
      <c r="E28" s="51"/>
      <c r="F28" s="42"/>
    </row>
    <row r="29" spans="1:10" ht="15" customHeight="1">
      <c r="A29" s="63" t="s">
        <v>246</v>
      </c>
      <c r="B29" s="64"/>
      <c r="C29" s="52"/>
      <c r="D29" s="64"/>
      <c r="E29" s="51"/>
      <c r="F29" s="42"/>
    </row>
    <row r="30" spans="1:10" ht="15" customHeight="1">
      <c r="A30" s="63" t="s">
        <v>245</v>
      </c>
      <c r="B30" s="64"/>
      <c r="C30" s="52"/>
      <c r="D30" s="64"/>
      <c r="E30" s="51"/>
      <c r="F30" s="42"/>
    </row>
    <row r="31" spans="1:10" ht="15" customHeight="1">
      <c r="A31" s="63" t="s">
        <v>252</v>
      </c>
      <c r="B31" s="64"/>
      <c r="C31" s="52"/>
      <c r="D31" s="64"/>
      <c r="E31" s="51"/>
      <c r="F31" s="42"/>
    </row>
    <row r="32" spans="1:10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>
        <v>-10000</v>
      </c>
      <c r="E37" s="51"/>
      <c r="F37" s="42"/>
    </row>
    <row r="38" spans="1:6">
      <c r="A38" s="63" t="s">
        <v>250</v>
      </c>
      <c r="B38" s="64"/>
      <c r="C38" s="52"/>
      <c r="D38" s="64">
        <v>80484</v>
      </c>
      <c r="E38" s="51"/>
      <c r="F38" s="42"/>
    </row>
    <row r="39" spans="1:6">
      <c r="A39" s="63" t="s">
        <v>264</v>
      </c>
      <c r="B39" s="64">
        <v>-611485</v>
      </c>
      <c r="C39" s="52"/>
      <c r="D39" s="64">
        <v>-897180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35907813</v>
      </c>
      <c r="C42" s="55"/>
      <c r="D42" s="54">
        <f>SUM(D9:D41)</f>
        <v>3427967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-5393267</v>
      </c>
      <c r="C44" s="52"/>
      <c r="D44" s="64">
        <v>-514195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30514546</v>
      </c>
      <c r="C47" s="58"/>
      <c r="D47" s="67">
        <f>SUM(D42:D46)</f>
        <v>2913772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30514546</v>
      </c>
      <c r="C57" s="77"/>
      <c r="D57" s="76">
        <f>D47+D55</f>
        <v>2913772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2025-07-22T08:58:26Z</dcterms:modified>
</cp:coreProperties>
</file>