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-ARDITI\Dokumenta\ZYRA\BILANCE\BILANCE 2025\DOREZUAR QKR 2025\FALLING STONE\"/>
    </mc:Choice>
  </mc:AlternateContent>
  <bookViews>
    <workbookView xWindow="0" yWindow="0" windowWidth="28800" windowHeight="118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3" i="1" l="1"/>
  <c r="C12" i="1"/>
  <c r="C17" i="1" s="1"/>
  <c r="C24" i="1" s="1"/>
  <c r="C27" i="1" s="1"/>
  <c r="B12" i="1"/>
  <c r="B17" i="1" s="1"/>
  <c r="B24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<sst xmlns="http://schemas.openxmlformats.org/spreadsheetml/2006/main" count="27" uniqueCount="26">
  <si>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</si>
  <si>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</si>
  <si>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</si>
  <si>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</si>
  <si>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</si>
  <si>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</si>
  <si>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</si>
  <si>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</si>
  <si>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</si>
  <si>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</si>
  <si>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</si>
  <si>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</si>
  <si>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</si>
  <si>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</si>
  <si>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</si>
  <si>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</si>
  <si>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</si>
  <si>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</si>
  <si>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</si>
  <si>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</si>
  <si>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</si>
  <si>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</si>
  <si>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</si>
  <si>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</si>
  <si>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</si>
  <si>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Shpenime te pazbritshme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</si>
</sst>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charset val="238"/>
      <scheme val="minor"/>
    </font>
    <font>
      <sz val="16"/>
      <color rgb="FFFF0000"/>
      <name val="Calibri"/>
      <charset val="238"/>
      <scheme val="minor"/>
    </font>
    <font>
      <b/>
      <sz val="9"/>
      <name val="Arial"/>
      <charset val="238"/>
    </font>
    <font>
      <b/>
      <i/>
      <sz val="9"/>
      <name val="Arial"/>
      <charset val="238"/>
    </font>
    <font>
      <b/>
      <sz val="10"/>
      <name val="Arial"/>
      <charset val="134"/>
    </font>
    <font>
      <sz val="10"/>
      <name val="Arial"/>
      <charset val="134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charset val="238"/>
    </font>
    <font>
      <sz val="9"/>
      <name val="Arial"/>
      <charset val="238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left" vertical="center" indent="3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0" fillId="3" borderId="3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3" fontId="10" fillId="2" borderId="2" xfId="0" applyNumberFormat="1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28"/>
  <sheetViews>
    <sheetView tabSelected="1" workbookViewId="0">
      <selection activeCell="J19" sqref="J19"/>
    </sheetView>
  </sheetViews>
  <sheetFormatPr defaultColWidth="9" defaultRowHeight="15"/>
  <cols>
    <col min="1" max="1" width="57.140625" customWidth="1"/>
    <col min="2" max="3" width="18.140625" customWidth="1"/>
  </cols>
  <sheetData>
    <row r="1" spans="1:3">
      <c r="A1" s="1"/>
    </row>
    <row r="2" spans="1:3" ht="15" customHeight="1">
      <c r="A2" s="21" t="s">
        <v>24</v>
      </c>
      <c r="B2" s="2" t="s">
        <v>23</v>
      </c>
      <c r="C2" s="2" t="s">
        <v>23</v>
      </c>
    </row>
    <row r="3" spans="1:3" ht="15" customHeight="1">
      <c r="A3" s="22"/>
      <c r="B3" s="2" t="s">
        <v>22</v>
      </c>
      <c r="C3" s="2" t="s">
        <v>21</v>
      </c>
    </row>
    <row r="4" spans="1:3">
      <c r="A4" s="3" t="s">
        <v>20</v>
      </c>
    </row>
    <row r="5" spans="1:3">
      <c r="B5" s="4"/>
    </row>
    <row r="6" spans="1:3">
      <c r="A6" s="5" t="s">
        <v>19</v>
      </c>
      <c r="B6" s="6">
        <v>0</v>
      </c>
      <c r="C6">
        <v>0</v>
      </c>
    </row>
    <row r="7" spans="1:3">
      <c r="A7" s="5" t="s">
        <v>18</v>
      </c>
    </row>
    <row r="8" spans="1:3">
      <c r="A8" s="5" t="s">
        <v>17</v>
      </c>
    </row>
    <row r="9" spans="1:3">
      <c r="A9" s="5" t="s">
        <v>16</v>
      </c>
    </row>
    <row r="10" spans="1:3">
      <c r="A10" s="5" t="s">
        <v>15</v>
      </c>
      <c r="B10" s="7"/>
    </row>
    <row r="11" spans="1:3">
      <c r="A11" s="5" t="s">
        <v>14</v>
      </c>
      <c r="B11" s="7"/>
    </row>
    <row r="12" spans="1:3">
      <c r="A12" s="5" t="s">
        <v>13</v>
      </c>
      <c r="B12" s="8">
        <f>SUM(B13:B14)</f>
        <v>-700200</v>
      </c>
      <c r="C12" s="8">
        <f>SUM(C13:C14)</f>
        <v>-182342</v>
      </c>
    </row>
    <row r="13" spans="1:3">
      <c r="A13" s="9" t="s">
        <v>12</v>
      </c>
      <c r="B13" s="7">
        <v>-600000</v>
      </c>
      <c r="C13">
        <v>-138182</v>
      </c>
    </row>
    <row r="14" spans="1:3">
      <c r="A14" s="9" t="s">
        <v>11</v>
      </c>
      <c r="B14" s="7">
        <v>-100200</v>
      </c>
      <c r="C14">
        <v>-44160</v>
      </c>
    </row>
    <row r="15" spans="1:3">
      <c r="A15" s="5" t="s">
        <v>10</v>
      </c>
      <c r="B15" s="10"/>
    </row>
    <row r="16" spans="1:3">
      <c r="A16" s="5" t="s">
        <v>9</v>
      </c>
      <c r="B16" s="7">
        <v>-16300</v>
      </c>
      <c r="C16">
        <v>-12467</v>
      </c>
    </row>
    <row r="17" spans="1:3">
      <c r="A17" s="11" t="s">
        <v>8</v>
      </c>
      <c r="B17" s="12">
        <f>SUM(B6:B12,B15:B16)</f>
        <v>-716500</v>
      </c>
      <c r="C17" s="12">
        <f>SUM(C6:C12,C15:C16)</f>
        <v>-194809</v>
      </c>
    </row>
    <row r="18" spans="1:3">
      <c r="A18" s="13"/>
      <c r="B18" s="14"/>
      <c r="C18" s="14"/>
    </row>
    <row r="19" spans="1:3">
      <c r="A19" s="15" t="s">
        <v>7</v>
      </c>
      <c r="B19" s="11"/>
    </row>
    <row r="20" spans="1:3">
      <c r="A20" s="7" t="s">
        <v>6</v>
      </c>
      <c r="B20" s="16">
        <v>-179125</v>
      </c>
    </row>
    <row r="21" spans="1:3">
      <c r="A21" s="5" t="s">
        <v>5</v>
      </c>
      <c r="B21" s="7"/>
    </row>
    <row r="22" spans="1:3">
      <c r="A22" s="5" t="s">
        <v>4</v>
      </c>
      <c r="B22" s="7">
        <v>-812841</v>
      </c>
    </row>
    <row r="23" spans="1:3">
      <c r="A23" s="13" t="s">
        <v>3</v>
      </c>
      <c r="B23" s="12">
        <f>B22+B20</f>
        <v>-991966</v>
      </c>
      <c r="C23" s="12"/>
    </row>
    <row r="24" spans="1:3" ht="15.75" thickBot="1">
      <c r="A24" s="17" t="s">
        <v>2</v>
      </c>
      <c r="B24" s="19">
        <f>B17+B23</f>
        <v>-1708466</v>
      </c>
      <c r="C24" s="19">
        <f>C17+C23</f>
        <v>-194809</v>
      </c>
    </row>
    <row r="25" spans="1:3">
      <c r="A25" s="18" t="s">
        <v>1</v>
      </c>
      <c r="B25" s="6"/>
    </row>
    <row r="26" spans="1:3">
      <c r="A26" s="18" t="s">
        <v>25</v>
      </c>
      <c r="B26" s="6">
        <v>-4002</v>
      </c>
    </row>
    <row r="27" spans="1:3" ht="15.75" thickBot="1">
      <c r="A27" s="17" t="s">
        <v>0</v>
      </c>
      <c r="B27" s="20">
        <f>B24+B26</f>
        <v>-1712468</v>
      </c>
      <c r="C27" s="20">
        <f>C24+C26</f>
        <v>-194809</v>
      </c>
    </row>
    <row r="28" spans="1:3" ht="15.75" thickTop="1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Comp4</cp:lastModifiedBy>
  <dcterms:created xsi:type="dcterms:W3CDTF">2018-06-20T15:30:23Z</dcterms:created>
  <dcterms:modified xsi:type="dcterms:W3CDTF">2026-05-13T06:42:48Z</dcterms:modified>
</cp:coreProperties>
</file>