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 alma\ft managment 2019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<sst xmlns="http://schemas.openxmlformats.org/spreadsheetml/2006/main" count="414" uniqueCount="271">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</sst>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9" sqref="D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16110340</v>
      </c>
      <c r="C10" s="52"/>
      <c r="D10" s="64">
        <v>4428000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27408339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-15346769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-2014222</v>
      </c>
      <c r="C22" s="52"/>
      <c r="D22" s="64">
        <v>-288000</v>
      </c>
      <c r="E22" s="51"/>
      <c r="F22" s="42"/>
    </row>
    <row r="23" spans="1:6">
      <c r="A23" s="63" t="s">
        <v>249</v>
      </c>
      <c r="B23" s="64">
        <v>-306824</v>
      </c>
      <c r="C23" s="52"/>
      <c r="D23" s="64">
        <v>-80352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-24174320</v>
      </c>
      <c r="C27" s="52"/>
      <c r="D27" s="64">
        <v>-375373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-5800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1670744</v>
      </c>
      <c r="C42" s="55"/>
      <c r="D42" s="54">
        <f>SUM(D9:D41)</f>
        <v>3684275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-250612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1420132</v>
      </c>
      <c r="C47" s="58"/>
      <c r="D47" s="67">
        <f>SUM(D42:D46)</f>
        <v>3684275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1420132</v>
      </c>
      <c r="C57" s="77"/>
      <c r="D57" s="76">
        <f>D47+D55</f>
        <v>3684275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2020-08-04T17:57:24Z</dcterms:modified>
</cp:coreProperties>
</file>