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liao365-my.sharepoint.com/personal/gjergji_proko_melia_com/Documents/FInance/Workings/Pasqyra Fin 2023/"/>
    </mc:Choice>
  </mc:AlternateContent>
  <xr:revisionPtr revIDLastSave="4" documentId="8_{DB96C292-EC53-447D-ACF8-C8483503BAC8}" xr6:coauthVersionLast="47" xr6:coauthVersionMax="47" xr10:uidLastSave="{02DB9686-16A0-4000-9001-67B05EDD959C}"/>
  <bookViews>
    <workbookView xWindow="-120" yWindow="-120" windowWidth="29040" windowHeight="17640" xr2:uid="{3F298D5D-F36A-4D6E-9FF3-42296AF956BB}"/>
  </bookViews>
  <sheets>
    <sheet name="2.1-Pasqyra e Perform. (natyra)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NKJNKJ" hidden="1">[1]PRODUKTE!#REF!</definedName>
    <definedName name="NMN" hidden="1">[1]PRODUKTE!#REF!</definedName>
    <definedName name="s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<sst xmlns="http://schemas.openxmlformats.org/spreadsheetml/2006/main" count="66" uniqueCount="62">
  <si>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</si>
  <si>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FT Management &amp; Events</t>
  </si>
  <si>
    <t>NIPT: L72310504F</t>
  </si>
  <si>
    <t>Lek/Mije Lek/Milion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</si>
  <si>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</si>
  <si>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</si>
  <si>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</si>
  <si>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</si>
  <si>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</si>
  <si>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</si>
  <si>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</si>
  <si>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</si>
  <si>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</si>
  <si>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</si>
  <si>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</si>
  <si>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</si>
  <si>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</si>
  <si>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</si>
  <si>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</si>
  <si>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</si>
  <si>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 hoteli 6%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</si>
  <si>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</si>
  <si>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</si>
  <si>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</si>
  <si>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</si>
  <si>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</si>
  <si>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</si>
  <si>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</si>
  <si>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</si>
  <si>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</si>
  <si>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</si>
  <si>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</si>
  <si>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</si>
  <si>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</si>
  <si>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</si>
  <si>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</si>
  <si>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</si>
  <si>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</si>
  <si>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</si>
  <si>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</si>
  <si>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</si>
  <si>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</si>
  <si>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</si>
  <si>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</si>
  <si>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</si>
  <si>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</si>
  <si>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</si>
  <si>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</si>
  <si>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Shpenzime te panjohura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</si>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</sst>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8" fontId="12" fillId="0" borderId="0" xfId="2" applyNumberFormat="1" applyFont="1" applyAlignment="1">
      <alignment horizontal="right"/>
    </xf>
    <xf numFmtId="38" fontId="13" fillId="0" borderId="0" xfId="2" applyNumberFormat="1" applyFont="1" applyAlignment="1">
      <alignment horizontal="right"/>
    </xf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3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5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2 2" xfId="3" xr:uid="{4B102A9F-B30E-46D0-816B-2F0EBF47F3C5}"/>
    <cellStyle name="Normal 3 2" xfId="2" xr:uid="{4D436A58-B3A6-4012-AB76-1CB2129200D7}"/>
    <cellStyle name="Normal_Albania_-__Income_Statement_September_2009" xfId="4" xr:uid="{424DD28B-65FC-4A18-90D9-DB02A027D712}"/>
    <cellStyle name="Normal_SHEET" xfId="5" xr:uid="{A11F3315-FEB1-4A5C-8A7F-AD53C83BA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D852-66CB-4550-9D85-9DDB24B961BA}">
  <sheetPr>
    <pageSetUpPr fitToPage="1"/>
  </sheetPr>
  <dimension ref="A1:F65"/>
  <sheetViews>
    <sheetView showGridLines="0" tabSelected="1" zoomScale="84" zoomScaleNormal="84" workbookViewId="0">
      <selection activeCell="F59" sqref="F5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.425781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105631100.411459</v>
      </c>
      <c r="C10" s="10"/>
      <c r="D10" s="13">
        <v>54480635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>
        <v>224218413.32124901</v>
      </c>
      <c r="C17" s="10"/>
      <c r="D17" s="13">
        <v>156229764</v>
      </c>
      <c r="E17" s="9"/>
      <c r="F17" s="15"/>
    </row>
    <row r="18" spans="1:6" x14ac:dyDescent="0.25">
      <c r="A18" s="8" t="s">
        <v>21</v>
      </c>
      <c r="B18" s="9"/>
      <c r="C18" s="10"/>
      <c r="D18" s="9"/>
      <c r="E18" s="9"/>
      <c r="F18" s="15"/>
    </row>
    <row r="19" spans="1:6" x14ac:dyDescent="0.25">
      <c r="A19" s="12" t="s">
        <v>21</v>
      </c>
      <c r="B19" s="13">
        <v>-141767619.52545139</v>
      </c>
      <c r="C19" s="10"/>
      <c r="D19" s="13">
        <v>-125407649</v>
      </c>
      <c r="E19" s="9"/>
      <c r="F19" s="15"/>
    </row>
    <row r="20" spans="1:6" x14ac:dyDescent="0.25">
      <c r="A20" s="12" t="s">
        <v>22</v>
      </c>
      <c r="B20" s="13"/>
      <c r="C20" s="10"/>
      <c r="D20" s="13"/>
      <c r="E20" s="9"/>
      <c r="F20" s="15"/>
    </row>
    <row r="21" spans="1:6" x14ac:dyDescent="0.25">
      <c r="A21" s="8" t="s">
        <v>23</v>
      </c>
      <c r="B21" s="9"/>
      <c r="C21" s="10"/>
      <c r="D21" s="9"/>
      <c r="E21" s="9"/>
      <c r="F21" s="15"/>
    </row>
    <row r="22" spans="1:6" x14ac:dyDescent="0.25">
      <c r="A22" s="12" t="s">
        <v>24</v>
      </c>
      <c r="B22" s="13">
        <v>-91719566</v>
      </c>
      <c r="C22" s="10"/>
      <c r="D22" s="13">
        <v>-13403351</v>
      </c>
      <c r="E22" s="9"/>
      <c r="F22" s="3"/>
    </row>
    <row r="23" spans="1:6" x14ac:dyDescent="0.25">
      <c r="A23" s="12" t="s">
        <v>25</v>
      </c>
      <c r="B23" s="13">
        <v>-13190726.5</v>
      </c>
      <c r="C23" s="10"/>
      <c r="D23" s="13">
        <v>-2239515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-17626363.352376968</v>
      </c>
      <c r="C26" s="10"/>
      <c r="D26" s="13">
        <v>-20047190</v>
      </c>
      <c r="E26" s="9"/>
      <c r="F26" s="16"/>
    </row>
    <row r="27" spans="1:6" x14ac:dyDescent="0.25">
      <c r="A27" s="8" t="s">
        <v>29</v>
      </c>
      <c r="B27" s="13">
        <v>-65444130.313546613</v>
      </c>
      <c r="C27" s="10"/>
      <c r="D27" s="13">
        <v>-39680420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>
        <v>700000</v>
      </c>
      <c r="C31" s="10"/>
      <c r="D31" s="13">
        <v>776380</v>
      </c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12897554.0066978</v>
      </c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7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8">
        <f>SUM(B9:B41)</f>
        <v>13698662.048030805</v>
      </c>
      <c r="C42" s="19"/>
      <c r="D42" s="18">
        <f>SUM(D9:D41)</f>
        <v>10708654</v>
      </c>
      <c r="E42" s="19"/>
      <c r="F42" s="3"/>
    </row>
    <row r="43" spans="1:6" x14ac:dyDescent="0.25">
      <c r="A43" s="8" t="s">
        <v>45</v>
      </c>
      <c r="B43" s="19"/>
      <c r="C43" s="19"/>
      <c r="D43" s="19"/>
      <c r="E43" s="19"/>
      <c r="F43" s="3"/>
    </row>
    <row r="44" spans="1:6" x14ac:dyDescent="0.25">
      <c r="A44" s="12" t="s">
        <v>46</v>
      </c>
      <c r="B44" s="13">
        <v>-2187740</v>
      </c>
      <c r="C44" s="10"/>
      <c r="D44" s="13">
        <v>-1606298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8">
        <f>SUM(B42:B44)</f>
        <v>11510922.048030805</v>
      </c>
      <c r="C47" s="19"/>
      <c r="D47" s="18">
        <f>SUM(D42:D46)</f>
        <v>9102356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ht="15" customHeight="1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11510922.048030805</v>
      </c>
      <c r="C57" s="33"/>
      <c r="D57" s="32">
        <f>D47+D55</f>
        <v>9102356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3"/>
      <c r="C60" s="9"/>
      <c r="D60" s="13"/>
      <c r="E60" s="35"/>
      <c r="F60" s="35"/>
    </row>
    <row r="61" spans="1:6" x14ac:dyDescent="0.25">
      <c r="A61" s="30" t="s">
        <v>60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Proko, Gjergji</dc:creator>
  <cp:lastModifiedBy>Proko, Gjergji</cp:lastModifiedBy>
  <dcterms:created xsi:type="dcterms:W3CDTF">2024-07-06T09:55:25Z</dcterms:created>
  <dcterms:modified xsi:type="dcterms:W3CDTF">2024-07-06T12:36:11Z</dcterms:modified>
</cp:coreProperties>
</file>