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t\Desktop\kartela e perbashket\MATERIALE PERMBLEDHESE\TAHIRI AL 2021\VITI 2025\"/>
    </mc:Choice>
  </mc:AlternateContent>
  <xr:revisionPtr revIDLastSave="0" documentId="13_ncr:1_{FCBB4694-CA43-437D-8335-58A7346BA77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B27" i="1"/>
  <c r="C25" i="1"/>
  <c r="C17" i="1"/>
  <c r="C12" i="1"/>
  <c r="B12" i="1"/>
  <c r="B17" i="1" s="1"/>
  <c r="B23" i="1" l="1"/>
  <c r="J11" i="1"/>
  <c r="J25" i="1"/>
  <c r="K14" i="1"/>
  <c r="J20" i="1"/>
  <c r="K23" i="1"/>
  <c r="K18" i="1"/>
  <c r="J17" i="1"/>
  <c r="K17" i="1"/>
  <c r="J10" i="1"/>
  <c r="K10" i="1"/>
  <c r="J22" i="1"/>
  <c r="J7" i="1"/>
  <c r="K26" i="1"/>
  <c r="K13" i="1"/>
  <c r="K11" i="1"/>
  <c r="K21" i="1"/>
  <c r="K12" i="1"/>
  <c r="J14" i="1"/>
  <c r="K24" i="1"/>
  <c r="J16" i="1"/>
  <c r="J15" i="1"/>
  <c r="J27" i="1"/>
  <c r="K20" i="1"/>
  <c r="K25" i="1"/>
  <c r="J6" i="1"/>
  <c r="K27" i="1"/>
  <c r="J8" i="1"/>
  <c r="J23" i="1"/>
  <c r="K15" i="1"/>
  <c r="K16" i="1"/>
  <c r="J9" i="1"/>
  <c r="J21" i="1"/>
  <c r="J26" i="1"/>
  <c r="K7" i="1"/>
  <c r="K9" i="1"/>
  <c r="K22" i="1"/>
  <c r="K6" i="1"/>
  <c r="J24" i="1"/>
  <c r="K19" i="1"/>
  <c r="J12" i="1"/>
  <c r="J18" i="1"/>
  <c r="J19" i="1"/>
  <c r="J13" i="1"/>
  <c r="K8" i="1"/>
  <c r="B25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<sst xmlns="http://schemas.openxmlformats.org/spreadsheetml/2006/main" count="28" uniqueCount="27">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</sst>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Alignment="1">
      <alignment vertical="center"/>
    </xf>
    <xf numFmtId="3" fontId="0" fillId="0" borderId="0" xfId="0" applyNumberFormat="1"/>
    <xf numFmtId="3" fontId="8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1"/>
  <sheetViews>
    <sheetView tabSelected="1" workbookViewId="0">
      <selection activeCell="B25" sqref="B25:C27"/>
    </sheetView>
  </sheetViews>
  <sheetFormatPr defaultRowHeight="15" x14ac:dyDescent="0.25"/>
  <cols>
    <col min="1" max="1" width="66.7109375" customWidth="1"/>
    <col min="2" max="2" width="10" customWidth="1"/>
    <col min="3" max="3" width="9.7109375" customWidth="1"/>
    <col min="5" max="5" width="9.8554687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8" t="s">
        <v>25</v>
      </c>
    </row>
    <row r="2" spans="1:11" ht="15" customHeight="1" x14ac:dyDescent="0.25">
      <c r="A2" s="22" t="s">
        <v>24</v>
      </c>
      <c r="B2" s="17" t="s">
        <v>23</v>
      </c>
      <c r="C2" s="17" t="s">
        <v>23</v>
      </c>
    </row>
    <row r="3" spans="1:11" ht="15" customHeight="1" x14ac:dyDescent="0.25">
      <c r="A3" s="23"/>
      <c r="B3" s="17" t="s">
        <v>22</v>
      </c>
      <c r="C3" s="17" t="s">
        <v>21</v>
      </c>
    </row>
    <row r="4" spans="1:11" x14ac:dyDescent="0.25">
      <c r="A4" s="16" t="s">
        <v>20</v>
      </c>
    </row>
    <row r="5" spans="1:11" x14ac:dyDescent="0.25">
      <c r="B5" s="15"/>
    </row>
    <row r="6" spans="1:11" x14ac:dyDescent="0.25">
      <c r="A6" s="8" t="s">
        <v>19</v>
      </c>
      <c r="B6" s="2">
        <v>0</v>
      </c>
      <c r="C6" s="2">
        <v>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8" t="s">
        <v>18</v>
      </c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8" t="s">
        <v>17</v>
      </c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8" t="s">
        <v>16</v>
      </c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8" t="s">
        <v>15</v>
      </c>
      <c r="B10" s="19">
        <v>-30800</v>
      </c>
      <c r="C10" s="19">
        <v>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8" t="s">
        <v>14</v>
      </c>
      <c r="B11" s="7"/>
      <c r="C11" s="7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8" t="s">
        <v>13</v>
      </c>
      <c r="B12" s="14">
        <f>SUM(B13:B14)</f>
        <v>-44696</v>
      </c>
      <c r="C12" s="14">
        <f>SUM(C13:C14)</f>
        <v>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3" t="s">
        <v>12</v>
      </c>
      <c r="B13" s="19">
        <v>-38300</v>
      </c>
      <c r="C13" s="19">
        <v>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3" t="s">
        <v>11</v>
      </c>
      <c r="B14" s="20">
        <v>-6396</v>
      </c>
      <c r="C14" s="20">
        <v>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8" t="s">
        <v>10</v>
      </c>
      <c r="B15" s="12">
        <v>0</v>
      </c>
      <c r="C15" s="12">
        <v>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8" t="s">
        <v>9</v>
      </c>
      <c r="B16" s="21">
        <v>0</v>
      </c>
      <c r="C16" s="21">
        <v>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9" t="s">
        <v>8</v>
      </c>
      <c r="B17" s="5">
        <f>SUM(B6:B12,B15:B16)</f>
        <v>-75496</v>
      </c>
      <c r="C17" s="5">
        <f>SUM(C6:C12,C15:C16)</f>
        <v>0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6"/>
      <c r="B18" s="11"/>
      <c r="C18" s="11"/>
      <c r="J18" t="e">
        <f t="shared" ca="1" si="0"/>
        <v>#NAME?</v>
      </c>
      <c r="K18" t="e">
        <f t="shared" ca="1" si="1"/>
        <v>#NAME?</v>
      </c>
    </row>
    <row r="19" spans="1:11" x14ac:dyDescent="0.25">
      <c r="A19" s="10" t="s">
        <v>7</v>
      </c>
      <c r="B19" s="9"/>
      <c r="C19" s="9"/>
      <c r="E19" s="20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7" t="s">
        <v>6</v>
      </c>
      <c r="B20" s="9"/>
      <c r="C20" s="9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8" t="s">
        <v>5</v>
      </c>
      <c r="B21" s="7"/>
      <c r="C21" s="7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8" t="s">
        <v>4</v>
      </c>
      <c r="B22" s="7">
        <v>0</v>
      </c>
      <c r="C22" s="7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6" t="s">
        <v>3</v>
      </c>
      <c r="B23" s="5">
        <f>SUM(B20:B22)</f>
        <v>0</v>
      </c>
      <c r="C23" s="5"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1"/>
      <c r="B24" s="3"/>
      <c r="C24" s="3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1" t="s">
        <v>2</v>
      </c>
      <c r="B25" s="4">
        <f>B17+B23</f>
        <v>-75496</v>
      </c>
      <c r="C25" s="4">
        <f>C17+C23</f>
        <v>0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3" t="s">
        <v>1</v>
      </c>
      <c r="B26" s="2">
        <v>0</v>
      </c>
      <c r="C26" s="2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1" t="s">
        <v>0</v>
      </c>
      <c r="B27" s="4">
        <f>B19+B25</f>
        <v>-75496</v>
      </c>
      <c r="C27" s="4">
        <f>C19+C25</f>
        <v>0</v>
      </c>
      <c r="I27">
        <v>20</v>
      </c>
      <c r="J27" t="e">
        <f t="shared" ca="1" si="0"/>
        <v>#NAME?</v>
      </c>
      <c r="K27" t="e">
        <f t="shared" ca="1" si="1"/>
        <v>#NAME?</v>
      </c>
    </row>
    <row r="31" spans="1:11" x14ac:dyDescent="0.25">
      <c r="B31" s="20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test</cp:lastModifiedBy>
  <cp:lastPrinted>2024-11-27T12:28:43Z</cp:lastPrinted>
  <dcterms:created xsi:type="dcterms:W3CDTF">2018-06-20T15:30:23Z</dcterms:created>
  <dcterms:modified xsi:type="dcterms:W3CDTF">2026-02-19T10:30:07Z</dcterms:modified>
</cp:coreProperties>
</file>