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D42" s="1"/>
  <c r="B27"/>
  <c r="B42" l="1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<sst xmlns="http://schemas.openxmlformats.org/spreadsheetml/2006/main" count="414" uniqueCount="271">
  <si>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</si>
  <si>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</si>
  <si>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</si>
  <si>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</si>
  <si>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</si>
  <si>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</si>
  <si>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</si>
  <si>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</si>
  <si>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</si>
  <si>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</si>
  <si>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</si>
  <si>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</si>
  <si>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</si>
  <si>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</si>
  <si>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</si>
  <si>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</si>
  <si>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</si>
  <si>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</si>
  <si>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</si>
  <si>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</si>
  <si>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</si>
  <si>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</si>
  <si>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</si>
  <si>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</si>
  <si>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</si>
  <si>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</si>
  <si>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</si>
  <si>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</si>
  <si>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</si>
  <si>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</si>
  <si>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</si>
  <si>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</si>
  <si>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</si>
  <si>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</si>
  <si>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</si>
  <si>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</si>
  <si>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</si>
  <si>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</si>
  <si>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</si>
  <si>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</si>
  <si>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</si>
  <si>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</si>
  <si>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</si>
  <si>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</si>
  <si>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</si>
  <si>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</si>
  <si>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</si>
  <si>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</si>
  <si>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</si>
  <si>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</si>
  <si>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</si>
  <si>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</si>
  <si>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</si>
  <si>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</si>
  <si>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</si>
  <si>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</si>
  <si>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</si>
  <si>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</si>
  <si>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</si>
  <si>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</si>
  <si>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</si>
  <si>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</si>
  <si>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</si>
  <si>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</si>
  <si>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</si>
  <si>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</si>
  <si>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</si>
  <si>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</si>
  <si>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</si>
  <si>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</si>
  <si>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</si>
  <si>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</si>
  <si>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</si>
  <si>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</si>
  <si>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</si>
  <si>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</si>
  <si>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</si>
  <si>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</si>
  <si>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</si>
  <si>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</si>
  <si>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</si>
  <si>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</si>
  <si>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</si>
  <si>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</si>
  <si>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</si>
  <si>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</si>
  <si>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</si>
  <si>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</si>
  <si>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</si>
  <si>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</si>
  <si>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</si>
  <si>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</si>
  <si>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</si>
  <si>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</si>
  <si>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</si>
  <si>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</si>
  <si>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</si>
  <si>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</si>
  <si>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</si>
  <si>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</si>
  <si>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</si>
  <si>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</si>
  <si>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</si>
  <si>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</si>
  <si>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</si>
  <si>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</si>
  <si>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</si>
  <si>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</si>
  <si>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</si>
  <si>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</si>
  <si>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</si>
  <si>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</si>
  <si>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</si>
  <si>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</si>
  <si>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</si>
  <si>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</si>
  <si>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</si>
  <si>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</si>
  <si>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</si>
  <si>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</si>
  <si>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</si>
  <si>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</si>
  <si>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</si>
  <si>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</si>
  <si>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</si>
  <si>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</si>
  <si>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</si>
  <si>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</si>
  <si>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</si>
  <si>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</si>
  <si>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</si>
  <si>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</si>
  <si>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</si>
  <si>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</si>
  <si>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</si>
  <si>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</si>
  <si>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</si>
  <si>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</si>
  <si>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</si>
  <si>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</si>
  <si>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</si>
  <si>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</si>
  <si>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</si>
  <si>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</si>
  <si>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</si>
  <si>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</si>
  <si>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</si>
  <si>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</si>
  <si>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</si>
  <si>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</si>
  <si>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</si>
  <si>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</si>
  <si>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</si>
  <si>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</si>
  <si>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</si>
  <si>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</si>
  <si>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</si>
  <si>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</si>
  <si>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</si>
  <si>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</si>
  <si>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</si>
  <si>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</si>
  <si>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</si>
  <si>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</si>
  <si>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</si>
  <si>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</si>
  <si>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</si>
  <si>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</si>
  <si>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</si>
  <si>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</si>
  <si>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</si>
  <si>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</si>
  <si>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</si>
  <si>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</si>
  <si>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</si>
  <si>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</si>
  <si>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</si>
  <si>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</si>
  <si>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</si>
  <si>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</si>
  <si>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</si>
  <si>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</si>
  <si>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</si>
  <si>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</si>
  <si>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</si>
  <si>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</si>
  <si>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</si>
  <si>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</si>
  <si>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</si>
  <si>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</si>
  <si>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</si>
  <si>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</si>
  <si>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</si>
  <si>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</si>
  <si>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</si>
  <si>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</si>
  <si>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</si>
  <si>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</si>
  <si>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</si>
  <si>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</si>
  <si>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</si>
  <si>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</si>
  <si>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</si>
  <si>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</si>
  <si>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</si>
  <si>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</si>
  <si>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</si>
  <si>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</si>
  <si>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</si>
  <si>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</si>
  <si>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</si>
  <si>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</si>
  <si>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</si>
  <si>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</si>
  <si>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</si>
  <si>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</si>
  <si>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</si>
  <si>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</si>
  <si>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</si>
  <si>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</si>
  <si>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</si>
  <si>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</si>
  <si>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</si>
  <si>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</si>
  <si>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</si>
  <si>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</si>
  <si>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</si>
  <si>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</si>
  <si>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</si>
  <si>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</si>
  <si>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</si>
  <si>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</si>
  <si>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</si>
  <si>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</si>
  <si>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</si>
  <si>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</si>
  <si>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</si>
  <si>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</si>
  <si>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</si>
  <si>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</si>
  <si>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</si>
  <si>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</si>
  <si>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</si>
  <si>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</si>
  <si>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</si>
  <si>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</si>
  <si>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</si>
  <si>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</si>
  <si>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</si>
  <si>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</si>
  <si>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</si>
  <si>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</si>
  <si>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</si>
  <si>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</si>
  <si>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</si>
  <si>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</si>
  <si>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</si>
  <si>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</si>
  <si>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</si>
  <si>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</si>
  <si>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</si>
  <si>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</si>
  <si>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</si>
  <si>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</si>
  <si>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</si>
  <si>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</si>
  <si>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</si>
  <si>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</si>
  <si>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M&amp;M TOPUZI GROUP</t>
  </si>
  <si>
    <t>L03306201H</t>
  </si>
  <si>
    <t xml:space="preserve">Lek/Mije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</si>
</sst>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0" fontId="184" fillId="63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21717574</v>
      </c>
      <c r="C10" s="50"/>
      <c r="D10" s="62">
        <v>24705294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-13366592</v>
      </c>
      <c r="C19" s="50"/>
      <c r="D19" s="62">
        <v>-15816017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-3267000</v>
      </c>
      <c r="C22" s="50"/>
      <c r="D22" s="62">
        <v>-2601000</v>
      </c>
      <c r="E22" s="49"/>
      <c r="F22" s="42"/>
    </row>
    <row r="23" spans="1:6">
      <c r="A23" s="61" t="s">
        <v>245</v>
      </c>
      <c r="B23" s="62">
        <v>-545589</v>
      </c>
      <c r="C23" s="50"/>
      <c r="D23" s="62">
        <v>-434367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>
        <v>-1520753</v>
      </c>
      <c r="E25" s="49"/>
      <c r="F25" s="42"/>
    </row>
    <row r="26" spans="1:6">
      <c r="A26" s="44" t="s">
        <v>235</v>
      </c>
      <c r="B26" s="62">
        <v>-1386178</v>
      </c>
      <c r="C26" s="50"/>
      <c r="D26" s="62">
        <v>-355370</v>
      </c>
      <c r="E26" s="49"/>
      <c r="F26" s="42"/>
    </row>
    <row r="27" spans="1:6">
      <c r="A27" s="44" t="s">
        <v>221</v>
      </c>
      <c r="B27" s="62">
        <f>-147559-1463155</f>
        <v>-1610714</v>
      </c>
      <c r="C27" s="50"/>
      <c r="D27" s="62">
        <f>-355969-1776868</f>
        <v>-2132837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650</v>
      </c>
      <c r="C33" s="50"/>
      <c r="D33" s="62">
        <v>581</v>
      </c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-562463</v>
      </c>
      <c r="C37" s="50"/>
      <c r="D37" s="62">
        <v>-91561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979688</v>
      </c>
      <c r="C42" s="53"/>
      <c r="D42" s="52">
        <f>SUM(D9:D41)</f>
        <v>1753970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-146953</v>
      </c>
      <c r="C44" s="50"/>
      <c r="D44" s="62">
        <v>-299456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832735</v>
      </c>
      <c r="C47" s="56"/>
      <c r="D47" s="65">
        <f>SUM(D42:D46)</f>
        <v>1454514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832735</v>
      </c>
      <c r="C57" s="75"/>
      <c r="D57" s="74">
        <f>D47+D55</f>
        <v>1454514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M.Rada</cp:lastModifiedBy>
  <cp:lastPrinted>2016-10-03T09:59:38Z</cp:lastPrinted>
  <dcterms:created xsi:type="dcterms:W3CDTF">2012-01-19T09:31:29Z</dcterms:created>
  <dcterms:modified xsi:type="dcterms:W3CDTF">2019-07-30T19:21:03Z</dcterms:modified>
</cp:coreProperties>
</file>