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3" i="1"/>
  <c r="A2" i="1"/>
</calcChain>
</file>

<file path=xl/sharedStrings.xml><?xml version="1.0" encoding="utf-8"?>
<sst xmlns="http://schemas.openxmlformats.org/spreadsheetml/2006/main" count="58" uniqueCount="56">
  <si>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</si>
  <si>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</si>
  <si>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</si>
  <si>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</si>
  <si>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</si>
  <si>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</si>
  <si>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</si>
  <si>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</si>
  <si>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</si>
  <si>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</si>
  <si>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</si>
  <si>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</si>
  <si>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</si>
  <si>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</si>
  <si>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</si>
  <si>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</si>
  <si>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</si>
  <si>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</si>
  <si>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</si>
  <si>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</si>
  <si>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</si>
  <si>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</si>
  <si>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</si>
  <si>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</si>
  <si>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</si>
  <si>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</si>
  <si>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</si>
  <si>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</si>
  <si>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</si>
  <si>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</si>
  <si>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</si>
  <si>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</si>
  <si>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</si>
  <si>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</si>
  <si>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</si>
  <si>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</si>
  <si>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</si>
  <si>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</si>
  <si>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</si>
  <si>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</si>
  <si>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</si>
  <si>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</si>
  <si>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</si>
  <si>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</si>
  <si>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</si>
  <si>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</si>
  <si>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</si>
  <si>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</si>
  <si>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</si>
  <si>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</si>
  <si>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</si>
  <si>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</si>
  <si>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</si>
  <si>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</si>
  <si>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2025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</si>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</sst>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8" fillId="0" borderId="0" xfId="0" applyFont="1"/>
    <xf numFmtId="0" fontId="8" fillId="0" borderId="0" xfId="0" applyNumberFormat="1" applyFont="1" applyFill="1" applyBorder="1" applyAlignment="1" applyProtection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164" fontId="3" fillId="2" borderId="0" xfId="1" applyNumberFormat="1" applyFont="1" applyFill="1" applyAlignment="1">
      <alignment horizontal="center"/>
    </xf>
    <xf numFmtId="0" fontId="8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2" applyFont="1" applyAlignment="1">
      <alignment wrapText="1"/>
    </xf>
    <xf numFmtId="0" fontId="9" fillId="3" borderId="0" xfId="0" applyFont="1" applyFill="1" applyAlignment="1">
      <alignment horizontal="left" wrapText="1" indent="2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6" fillId="0" borderId="0" xfId="4" applyFont="1" applyAlignment="1">
      <alignment vertic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3848100</xdr:colOff>
      <xdr:row>57</xdr:row>
      <xdr:rowOff>0</xdr:rowOff>
    </xdr:from>
    <xdr:to>
      <xdr:col>0</xdr:col>
      <xdr:colOff>5866051</xdr:colOff>
      <xdr:row>63</xdr:row>
      <xdr:rowOff>30202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11077575"/>
          <a:ext cx="2017951" cy="1182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financiare%20vit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2">
          <cell r="A2" t="str">
            <v>MMTOPUZI GROUP</v>
          </cell>
        </row>
        <row r="3">
          <cell r="A3" t="str">
            <v>L03306201H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D45" sqref="D45"/>
    </sheetView>
  </sheetViews>
  <sheetFormatPr defaultColWidth="9.140625" defaultRowHeight="15" x14ac:dyDescent="0.25"/>
  <cols>
    <col min="1" max="1" width="93.7109375" style="20" customWidth="1"/>
    <col min="2" max="2" width="15.7109375" style="19" customWidth="1"/>
    <col min="3" max="3" width="2.7109375" style="19" customWidth="1"/>
    <col min="4" max="4" width="15.7109375" style="19" customWidth="1"/>
    <col min="5" max="5" width="2.5703125" style="19" customWidth="1"/>
    <col min="6" max="7" width="11" style="20" bestFit="1" customWidth="1"/>
    <col min="8" max="8" width="9.5703125" style="20" bestFit="1" customWidth="1"/>
    <col min="9" max="16384" width="9.140625" style="20"/>
  </cols>
  <sheetData>
    <row r="1" spans="1:5" x14ac:dyDescent="0.25">
      <c r="A1" s="1" t="s">
        <v>54</v>
      </c>
    </row>
    <row r="2" spans="1:5" x14ac:dyDescent="0.25">
      <c r="A2" s="2" t="str">
        <f>+'[1]1-Pasqyra e Pozicioni Financiar'!A2</f>
        <v>MMTOPUZI GROUP</v>
      </c>
    </row>
    <row r="3" spans="1:5" x14ac:dyDescent="0.25">
      <c r="A3" s="21" t="str">
        <f>+'[1]1-Pasqyra e Pozicioni Financiar'!A3</f>
        <v>L03306201H</v>
      </c>
    </row>
    <row r="4" spans="1:5" x14ac:dyDescent="0.25">
      <c r="A4" s="2" t="s">
        <v>0</v>
      </c>
    </row>
    <row r="5" spans="1:5" x14ac:dyDescent="0.25">
      <c r="A5" s="22" t="s">
        <v>55</v>
      </c>
      <c r="B5" s="20"/>
      <c r="C5" s="20"/>
      <c r="D5" s="20"/>
      <c r="E5" s="20"/>
    </row>
    <row r="6" spans="1:5" x14ac:dyDescent="0.25">
      <c r="A6" s="3"/>
      <c r="B6" s="23" t="s">
        <v>1</v>
      </c>
      <c r="C6" s="23"/>
      <c r="D6" s="23" t="s">
        <v>1</v>
      </c>
      <c r="E6" s="23"/>
    </row>
    <row r="7" spans="1:5" x14ac:dyDescent="0.25">
      <c r="A7" s="3"/>
      <c r="B7" s="23" t="s">
        <v>2</v>
      </c>
      <c r="C7" s="23"/>
      <c r="D7" s="23" t="s">
        <v>3</v>
      </c>
      <c r="E7" s="23"/>
    </row>
    <row r="8" spans="1:5" x14ac:dyDescent="0.25">
      <c r="A8" s="24"/>
      <c r="B8" s="3"/>
      <c r="C8" s="3"/>
      <c r="D8" s="3"/>
      <c r="E8" s="3"/>
    </row>
    <row r="9" spans="1:5" x14ac:dyDescent="0.25">
      <c r="A9" s="25" t="s">
        <v>4</v>
      </c>
      <c r="B9" s="4"/>
      <c r="C9" s="26"/>
      <c r="D9" s="4"/>
      <c r="E9" s="4"/>
    </row>
    <row r="10" spans="1:5" x14ac:dyDescent="0.25">
      <c r="A10" s="27" t="s">
        <v>5</v>
      </c>
      <c r="B10" s="6">
        <v>71502647</v>
      </c>
      <c r="C10" s="5"/>
      <c r="D10" s="6">
        <v>37258725</v>
      </c>
      <c r="E10" s="4"/>
    </row>
    <row r="11" spans="1:5" x14ac:dyDescent="0.25">
      <c r="A11" s="27" t="s">
        <v>6</v>
      </c>
      <c r="B11" s="6"/>
      <c r="C11" s="26"/>
      <c r="D11" s="6"/>
      <c r="E11" s="4"/>
    </row>
    <row r="12" spans="1:5" x14ac:dyDescent="0.25">
      <c r="A12" s="27" t="s">
        <v>7</v>
      </c>
      <c r="B12" s="6"/>
      <c r="C12" s="26"/>
      <c r="D12" s="6"/>
      <c r="E12" s="4"/>
    </row>
    <row r="13" spans="1:5" x14ac:dyDescent="0.25">
      <c r="A13" s="27" t="s">
        <v>8</v>
      </c>
      <c r="B13" s="6"/>
      <c r="C13" s="26"/>
      <c r="D13" s="6"/>
      <c r="E13" s="4"/>
    </row>
    <row r="14" spans="1:5" x14ac:dyDescent="0.25">
      <c r="A14" s="27" t="s">
        <v>9</v>
      </c>
      <c r="B14" s="6"/>
      <c r="C14" s="26"/>
      <c r="D14" s="6"/>
      <c r="E14" s="4"/>
    </row>
    <row r="15" spans="1:5" x14ac:dyDescent="0.25">
      <c r="A15" s="25" t="s">
        <v>10</v>
      </c>
      <c r="B15" s="6"/>
      <c r="C15" s="26"/>
      <c r="D15" s="6">
        <v>719732</v>
      </c>
      <c r="E15" s="4"/>
    </row>
    <row r="16" spans="1:5" x14ac:dyDescent="0.25">
      <c r="A16" s="25" t="s">
        <v>11</v>
      </c>
      <c r="B16" s="6"/>
      <c r="C16" s="26"/>
      <c r="D16" s="6"/>
      <c r="E16" s="4"/>
    </row>
    <row r="17" spans="1:5" x14ac:dyDescent="0.25">
      <c r="A17" s="25" t="s">
        <v>12</v>
      </c>
      <c r="B17" s="6">
        <v>60000</v>
      </c>
      <c r="C17" s="26"/>
      <c r="D17" s="6"/>
      <c r="E17" s="4"/>
    </row>
    <row r="18" spans="1:5" x14ac:dyDescent="0.25">
      <c r="A18" s="25" t="s">
        <v>13</v>
      </c>
      <c r="B18" s="4"/>
      <c r="C18" s="26"/>
      <c r="D18" s="4"/>
      <c r="E18" s="4"/>
    </row>
    <row r="19" spans="1:5" x14ac:dyDescent="0.25">
      <c r="A19" s="27" t="s">
        <v>13</v>
      </c>
      <c r="B19" s="6">
        <v>-52121761</v>
      </c>
      <c r="C19" s="26"/>
      <c r="D19" s="6">
        <v>-24561413</v>
      </c>
      <c r="E19" s="4"/>
    </row>
    <row r="20" spans="1:5" x14ac:dyDescent="0.25">
      <c r="A20" s="27" t="s">
        <v>14</v>
      </c>
      <c r="B20" s="6"/>
      <c r="C20" s="26"/>
      <c r="D20" s="6"/>
      <c r="E20" s="4"/>
    </row>
    <row r="21" spans="1:5" x14ac:dyDescent="0.25">
      <c r="A21" s="25" t="s">
        <v>15</v>
      </c>
      <c r="B21" s="4"/>
      <c r="C21" s="26"/>
      <c r="D21" s="4"/>
      <c r="E21" s="4"/>
    </row>
    <row r="22" spans="1:5" x14ac:dyDescent="0.25">
      <c r="A22" s="27" t="s">
        <v>16</v>
      </c>
      <c r="B22" s="6">
        <v>-7318414</v>
      </c>
      <c r="C22" s="26"/>
      <c r="D22" s="6">
        <v>-6660214</v>
      </c>
      <c r="E22" s="4"/>
    </row>
    <row r="23" spans="1:5" x14ac:dyDescent="0.25">
      <c r="A23" s="27" t="s">
        <v>17</v>
      </c>
      <c r="B23" s="6">
        <v>-1222178</v>
      </c>
      <c r="C23" s="26"/>
      <c r="D23" s="6">
        <v>-1112256</v>
      </c>
      <c r="E23" s="4"/>
    </row>
    <row r="24" spans="1:5" x14ac:dyDescent="0.25">
      <c r="A24" s="27" t="s">
        <v>18</v>
      </c>
      <c r="B24" s="6"/>
      <c r="C24" s="26"/>
      <c r="D24" s="6"/>
      <c r="E24" s="4"/>
    </row>
    <row r="25" spans="1:5" x14ac:dyDescent="0.25">
      <c r="A25" s="25" t="s">
        <v>19</v>
      </c>
      <c r="B25" s="6"/>
      <c r="C25" s="26"/>
      <c r="D25" s="6"/>
      <c r="E25" s="4"/>
    </row>
    <row r="26" spans="1:5" x14ac:dyDescent="0.25">
      <c r="A26" s="25" t="s">
        <v>20</v>
      </c>
      <c r="B26" s="6">
        <v>-1104372</v>
      </c>
      <c r="C26" s="26"/>
      <c r="D26" s="6">
        <v>-2567072</v>
      </c>
      <c r="E26" s="4"/>
    </row>
    <row r="27" spans="1:5" x14ac:dyDescent="0.25">
      <c r="A27" s="25" t="s">
        <v>21</v>
      </c>
      <c r="B27" s="28">
        <v>-1540883</v>
      </c>
      <c r="C27" s="26"/>
      <c r="D27" s="6">
        <v>-296608</v>
      </c>
      <c r="E27" s="4"/>
    </row>
    <row r="28" spans="1:5" x14ac:dyDescent="0.25">
      <c r="A28" s="25" t="s">
        <v>22</v>
      </c>
      <c r="B28" s="4"/>
      <c r="C28" s="26"/>
      <c r="D28" s="4"/>
      <c r="E28" s="4"/>
    </row>
    <row r="29" spans="1:5" ht="15" customHeight="1" x14ac:dyDescent="0.25">
      <c r="A29" s="27" t="s">
        <v>23</v>
      </c>
      <c r="B29" s="6"/>
      <c r="C29" s="26"/>
      <c r="D29" s="6"/>
      <c r="E29" s="4"/>
    </row>
    <row r="30" spans="1:5" ht="15" customHeight="1" x14ac:dyDescent="0.25">
      <c r="A30" s="27" t="s">
        <v>24</v>
      </c>
      <c r="B30" s="6"/>
      <c r="C30" s="26"/>
      <c r="D30" s="6"/>
      <c r="E30" s="4"/>
    </row>
    <row r="31" spans="1:5" ht="15" customHeight="1" x14ac:dyDescent="0.25">
      <c r="A31" s="27" t="s">
        <v>25</v>
      </c>
      <c r="B31" s="6"/>
      <c r="C31" s="26"/>
      <c r="D31" s="6"/>
      <c r="E31" s="4"/>
    </row>
    <row r="32" spans="1:5" ht="15" customHeight="1" x14ac:dyDescent="0.25">
      <c r="A32" s="27" t="s">
        <v>26</v>
      </c>
      <c r="B32" s="6"/>
      <c r="C32" s="26"/>
      <c r="D32" s="6"/>
      <c r="E32" s="4"/>
    </row>
    <row r="33" spans="1:5" ht="15" customHeight="1" x14ac:dyDescent="0.25">
      <c r="A33" s="27" t="s">
        <v>27</v>
      </c>
      <c r="B33" s="6">
        <v>22</v>
      </c>
      <c r="C33" s="26"/>
      <c r="D33" s="6">
        <v>905</v>
      </c>
      <c r="E33" s="4"/>
    </row>
    <row r="34" spans="1:5" ht="15" customHeight="1" x14ac:dyDescent="0.25">
      <c r="A34" s="27" t="s">
        <v>28</v>
      </c>
      <c r="B34" s="6"/>
      <c r="C34" s="26"/>
      <c r="D34" s="6"/>
      <c r="E34" s="4"/>
    </row>
    <row r="35" spans="1:5" x14ac:dyDescent="0.25">
      <c r="A35" s="25" t="s">
        <v>29</v>
      </c>
      <c r="B35" s="6"/>
      <c r="C35" s="26"/>
      <c r="D35" s="6"/>
      <c r="E35" s="4"/>
    </row>
    <row r="36" spans="1:5" x14ac:dyDescent="0.25">
      <c r="A36" s="25" t="s">
        <v>30</v>
      </c>
      <c r="B36" s="4"/>
      <c r="C36" s="26"/>
      <c r="D36" s="4"/>
      <c r="E36" s="4"/>
    </row>
    <row r="37" spans="1:5" x14ac:dyDescent="0.25">
      <c r="A37" s="27" t="s">
        <v>31</v>
      </c>
      <c r="B37" s="6">
        <v>-389738</v>
      </c>
      <c r="C37" s="26"/>
      <c r="D37" s="6">
        <v>-454009</v>
      </c>
      <c r="E37" s="4"/>
    </row>
    <row r="38" spans="1:5" ht="30" x14ac:dyDescent="0.25">
      <c r="A38" s="27" t="s">
        <v>32</v>
      </c>
      <c r="B38" s="6"/>
      <c r="C38" s="26"/>
      <c r="D38" s="6"/>
      <c r="E38" s="4"/>
    </row>
    <row r="39" spans="1:5" x14ac:dyDescent="0.25">
      <c r="A39" s="27" t="s">
        <v>33</v>
      </c>
      <c r="B39" s="6"/>
      <c r="C39" s="26"/>
      <c r="D39" s="6">
        <v>-346907</v>
      </c>
      <c r="E39" s="4"/>
    </row>
    <row r="40" spans="1:5" x14ac:dyDescent="0.25">
      <c r="A40" s="25" t="s">
        <v>34</v>
      </c>
      <c r="B40" s="6"/>
      <c r="C40" s="26"/>
      <c r="D40" s="6"/>
      <c r="E40" s="4"/>
    </row>
    <row r="41" spans="1:5" x14ac:dyDescent="0.25">
      <c r="A41" s="29" t="s">
        <v>35</v>
      </c>
      <c r="B41" s="6"/>
      <c r="C41" s="26"/>
      <c r="D41" s="6"/>
      <c r="E41" s="4"/>
    </row>
    <row r="42" spans="1:5" x14ac:dyDescent="0.25">
      <c r="A42" s="25" t="s">
        <v>36</v>
      </c>
      <c r="B42" s="7">
        <f>SUM(B9:B41)</f>
        <v>7865323</v>
      </c>
      <c r="C42" s="30"/>
      <c r="D42" s="7">
        <f>SUM(D9:D41)</f>
        <v>1980883</v>
      </c>
      <c r="E42" s="30"/>
    </row>
    <row r="43" spans="1:5" x14ac:dyDescent="0.25">
      <c r="A43" s="25" t="s">
        <v>37</v>
      </c>
      <c r="B43" s="30"/>
      <c r="C43" s="30"/>
      <c r="D43" s="30"/>
      <c r="E43" s="30"/>
    </row>
    <row r="44" spans="1:5" x14ac:dyDescent="0.25">
      <c r="A44" s="27" t="s">
        <v>38</v>
      </c>
      <c r="B44" s="6">
        <v>-1179798</v>
      </c>
      <c r="C44" s="26"/>
      <c r="D44" s="6">
        <v>-301881</v>
      </c>
      <c r="E44" s="4"/>
    </row>
    <row r="45" spans="1:5" x14ac:dyDescent="0.25">
      <c r="A45" s="27" t="s">
        <v>39</v>
      </c>
      <c r="B45" s="6"/>
      <c r="C45" s="26"/>
      <c r="D45" s="6"/>
      <c r="E45" s="4"/>
    </row>
    <row r="46" spans="1:5" x14ac:dyDescent="0.25">
      <c r="A46" s="27" t="s">
        <v>40</v>
      </c>
      <c r="B46" s="6"/>
      <c r="C46" s="26"/>
      <c r="D46" s="6"/>
      <c r="E46" s="4"/>
    </row>
    <row r="47" spans="1:5" x14ac:dyDescent="0.25">
      <c r="A47" s="25" t="s">
        <v>41</v>
      </c>
      <c r="B47" s="7">
        <f>SUM(B42:B46)</f>
        <v>6685525</v>
      </c>
      <c r="C47" s="30"/>
      <c r="D47" s="7">
        <f>SUM(D42:D46)</f>
        <v>1679002</v>
      </c>
      <c r="E47" s="30"/>
    </row>
    <row r="48" spans="1:5" ht="15.75" thickBot="1" x14ac:dyDescent="0.3">
      <c r="A48" s="31"/>
      <c r="B48" s="8"/>
      <c r="C48" s="8"/>
      <c r="D48" s="8"/>
      <c r="E48" s="26"/>
    </row>
    <row r="49" spans="1:5" ht="15.75" thickTop="1" x14ac:dyDescent="0.25">
      <c r="A49" s="32" t="s">
        <v>42</v>
      </c>
      <c r="B49" s="9"/>
      <c r="C49" s="9"/>
      <c r="D49" s="9"/>
      <c r="E49" s="26"/>
    </row>
    <row r="50" spans="1:5" x14ac:dyDescent="0.25">
      <c r="A50" s="27" t="s">
        <v>43</v>
      </c>
      <c r="B50" s="10"/>
      <c r="C50" s="9"/>
      <c r="D50" s="10"/>
      <c r="E50" s="4"/>
    </row>
    <row r="51" spans="1:5" x14ac:dyDescent="0.25">
      <c r="A51" s="27" t="s">
        <v>44</v>
      </c>
      <c r="B51" s="10"/>
      <c r="C51" s="9"/>
      <c r="D51" s="10"/>
      <c r="E51" s="4"/>
    </row>
    <row r="52" spans="1:5" x14ac:dyDescent="0.25">
      <c r="A52" s="27" t="s">
        <v>45</v>
      </c>
      <c r="B52" s="10"/>
      <c r="C52" s="9"/>
      <c r="D52" s="10"/>
      <c r="E52" s="3"/>
    </row>
    <row r="53" spans="1:5" ht="15" customHeight="1" x14ac:dyDescent="0.25">
      <c r="A53" s="27" t="s">
        <v>46</v>
      </c>
      <c r="B53" s="10"/>
      <c r="C53" s="9"/>
      <c r="D53" s="10"/>
      <c r="E53" s="11"/>
    </row>
    <row r="54" spans="1:5" x14ac:dyDescent="0.25">
      <c r="A54" s="33" t="s">
        <v>47</v>
      </c>
      <c r="B54" s="10"/>
      <c r="C54" s="9"/>
      <c r="D54" s="10"/>
      <c r="E54" s="12"/>
    </row>
    <row r="55" spans="1:5" x14ac:dyDescent="0.25">
      <c r="A55" s="32" t="s">
        <v>48</v>
      </c>
      <c r="B55" s="13">
        <f>SUM(B50:B54)</f>
        <v>0</v>
      </c>
      <c r="C55" s="34"/>
      <c r="D55" s="13">
        <f>SUM(D50:D54)</f>
        <v>0</v>
      </c>
      <c r="E55" s="11"/>
    </row>
    <row r="56" spans="1:5" x14ac:dyDescent="0.25">
      <c r="A56" s="35"/>
      <c r="B56" s="14"/>
      <c r="C56" s="14"/>
      <c r="D56" s="14"/>
      <c r="E56" s="11"/>
    </row>
    <row r="57" spans="1:5" ht="15.75" thickBot="1" x14ac:dyDescent="0.3">
      <c r="A57" s="32" t="s">
        <v>49</v>
      </c>
      <c r="B57" s="36">
        <f>B47+B55</f>
        <v>6685525</v>
      </c>
      <c r="C57" s="37"/>
      <c r="D57" s="36">
        <f>D47+D55</f>
        <v>1679002</v>
      </c>
      <c r="E57" s="11"/>
    </row>
    <row r="58" spans="1:5" ht="15.75" thickTop="1" x14ac:dyDescent="0.25">
      <c r="A58" s="35"/>
      <c r="B58" s="14"/>
      <c r="C58" s="14"/>
      <c r="D58" s="14"/>
      <c r="E58" s="11"/>
    </row>
    <row r="59" spans="1:5" x14ac:dyDescent="0.25">
      <c r="A59" s="38" t="s">
        <v>50</v>
      </c>
      <c r="B59" s="14"/>
      <c r="C59" s="14"/>
      <c r="D59" s="14"/>
      <c r="E59" s="15"/>
    </row>
    <row r="60" spans="1:5" x14ac:dyDescent="0.25">
      <c r="A60" s="35" t="s">
        <v>51</v>
      </c>
      <c r="B60" s="6"/>
      <c r="C60" s="4"/>
      <c r="D60" s="6"/>
      <c r="E60" s="15"/>
    </row>
    <row r="61" spans="1:5" x14ac:dyDescent="0.25">
      <c r="A61" s="35" t="s">
        <v>52</v>
      </c>
      <c r="B61" s="6"/>
      <c r="C61" s="4"/>
      <c r="D61" s="6"/>
      <c r="E61" s="15"/>
    </row>
    <row r="62" spans="1:5" x14ac:dyDescent="0.25">
      <c r="A62" s="16"/>
      <c r="B62" s="15"/>
      <c r="C62" s="15"/>
      <c r="D62" s="15"/>
      <c r="E62" s="15"/>
    </row>
    <row r="63" spans="1:5" x14ac:dyDescent="0.25">
      <c r="A63" s="16"/>
      <c r="B63" s="15"/>
      <c r="C63" s="15"/>
      <c r="D63" s="15"/>
      <c r="E63" s="15"/>
    </row>
    <row r="64" spans="1:5" x14ac:dyDescent="0.25">
      <c r="A64" s="39" t="s">
        <v>53</v>
      </c>
      <c r="B64" s="15"/>
      <c r="C64" s="15"/>
      <c r="D64" s="15"/>
      <c r="E64" s="15"/>
    </row>
    <row r="65" spans="1:5" x14ac:dyDescent="0.25">
      <c r="A65" s="17"/>
      <c r="B65" s="18"/>
      <c r="C65" s="18"/>
      <c r="D65" s="18"/>
      <c r="E65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2026-07-14T12:57:50Z</dcterms:modified>
</cp:coreProperties>
</file>