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LINEAR 2025\Bilanc 2025\qkb\"/>
    </mc:Choice>
  </mc:AlternateContent>
  <bookViews>
    <workbookView xWindow="34200" yWindow="0" windowWidth="24000" windowHeight="9435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52511" refMode="R1C1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D42" i="18" l="1"/>
  <c r="B42" i="18" l="1"/>
  <c r="D55" i="18" l="1"/>
  <c r="B55" i="18"/>
  <c r="D47" i="18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s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<sst xmlns="http://schemas.openxmlformats.org/spreadsheetml/2006/main" count="414" uniqueCount="271">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</sst>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showGridLines="0" tabSelected="1" topLeftCell="B22" zoomScaleNormal="100" workbookViewId="0">
      <selection activeCell="B45" sqref="B45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242</v>
      </c>
    </row>
    <row r="2" spans="1:6">
      <c r="A2" s="50" t="s">
        <v>239</v>
      </c>
    </row>
    <row r="3" spans="1:6">
      <c r="A3" s="50" t="s">
        <v>240</v>
      </c>
    </row>
    <row r="4" spans="1:6">
      <c r="A4" s="50" t="s">
        <v>241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215</v>
      </c>
      <c r="B9" s="51"/>
      <c r="C9" s="52"/>
      <c r="D9" s="51"/>
      <c r="E9" s="51"/>
      <c r="F9" s="83" t="s">
        <v>270</v>
      </c>
    </row>
    <row r="10" spans="1:6">
      <c r="A10" s="63" t="s">
        <v>262</v>
      </c>
      <c r="B10" s="64">
        <v>35376282</v>
      </c>
      <c r="C10" s="52"/>
      <c r="D10" s="64">
        <v>32951392</v>
      </c>
      <c r="E10" s="51"/>
      <c r="F10" s="82" t="s">
        <v>267</v>
      </c>
    </row>
    <row r="11" spans="1:6">
      <c r="A11" s="63" t="s">
        <v>264</v>
      </c>
      <c r="B11" s="64"/>
      <c r="C11" s="52"/>
      <c r="D11" s="64"/>
      <c r="E11" s="51"/>
      <c r="F11" s="82" t="s">
        <v>268</v>
      </c>
    </row>
    <row r="12" spans="1:6">
      <c r="A12" s="63" t="s">
        <v>265</v>
      </c>
      <c r="B12" s="64"/>
      <c r="C12" s="52"/>
      <c r="D12" s="64"/>
      <c r="E12" s="51"/>
      <c r="F12" s="82" t="s">
        <v>268</v>
      </c>
    </row>
    <row r="13" spans="1:6">
      <c r="A13" s="63" t="s">
        <v>266</v>
      </c>
      <c r="B13" s="64"/>
      <c r="C13" s="52"/>
      <c r="D13" s="64"/>
      <c r="E13" s="51"/>
      <c r="F13" s="82" t="s">
        <v>268</v>
      </c>
    </row>
    <row r="14" spans="1:6">
      <c r="A14" s="63" t="s">
        <v>263</v>
      </c>
      <c r="B14" s="64">
        <v>2289238</v>
      </c>
      <c r="C14" s="52"/>
      <c r="D14" s="64">
        <v>24136968</v>
      </c>
      <c r="E14" s="51"/>
      <c r="F14" s="82" t="s">
        <v>269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>
        <v>-26526354</v>
      </c>
      <c r="C19" s="52"/>
      <c r="D19" s="64">
        <v>-26213611</v>
      </c>
      <c r="E19" s="51"/>
      <c r="F19" s="42"/>
    </row>
    <row r="20" spans="1:6">
      <c r="A20" s="63" t="s">
        <v>247</v>
      </c>
      <c r="B20" s="64">
        <v>0</v>
      </c>
      <c r="C20" s="52"/>
      <c r="D20" s="64">
        <v>0</v>
      </c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248</v>
      </c>
      <c r="B22" s="64">
        <v>-6178359</v>
      </c>
      <c r="C22" s="52"/>
      <c r="D22" s="64">
        <v>-6183599</v>
      </c>
      <c r="E22" s="51"/>
      <c r="F22" s="42"/>
    </row>
    <row r="23" spans="1:6">
      <c r="A23" s="63" t="s">
        <v>249</v>
      </c>
      <c r="B23" s="64">
        <v>-1031790</v>
      </c>
      <c r="C23" s="52"/>
      <c r="D23" s="64">
        <v>-1029525</v>
      </c>
      <c r="E23" s="51"/>
      <c r="F23" s="42"/>
    </row>
    <row r="24" spans="1:6">
      <c r="A24" s="63" t="s">
        <v>251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>
        <v>-1557407</v>
      </c>
      <c r="C26" s="52"/>
      <c r="D26" s="64">
        <v>-1561931</v>
      </c>
      <c r="E26" s="51"/>
      <c r="F26" s="42"/>
    </row>
    <row r="27" spans="1:6">
      <c r="A27" s="45" t="s">
        <v>221</v>
      </c>
      <c r="B27" s="64">
        <v>-4356704</v>
      </c>
      <c r="C27" s="52"/>
      <c r="D27" s="64">
        <v>-22571973</v>
      </c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252</v>
      </c>
      <c r="B29" s="64"/>
      <c r="C29" s="52"/>
      <c r="D29" s="64"/>
      <c r="E29" s="51"/>
      <c r="F29" s="42"/>
    </row>
    <row r="30" spans="1:6" ht="15" customHeight="1">
      <c r="A30" s="63" t="s">
        <v>250</v>
      </c>
      <c r="B30" s="64"/>
      <c r="C30" s="52"/>
      <c r="D30" s="64"/>
      <c r="E30" s="51"/>
      <c r="F30" s="42"/>
    </row>
    <row r="31" spans="1:6" ht="15" customHeight="1">
      <c r="A31" s="63" t="s">
        <v>259</v>
      </c>
      <c r="B31" s="64"/>
      <c r="C31" s="52"/>
      <c r="D31" s="64"/>
      <c r="E31" s="51"/>
      <c r="F31" s="42"/>
    </row>
    <row r="32" spans="1:6" ht="15" customHeight="1">
      <c r="A32" s="63" t="s">
        <v>253</v>
      </c>
      <c r="B32" s="64"/>
      <c r="C32" s="52"/>
      <c r="D32" s="64"/>
      <c r="E32" s="51"/>
      <c r="F32" s="42"/>
    </row>
    <row r="33" spans="1:6" ht="15" customHeight="1">
      <c r="A33" s="63" t="s">
        <v>258</v>
      </c>
      <c r="B33" s="64"/>
      <c r="C33" s="52"/>
      <c r="D33" s="64"/>
      <c r="E33" s="51"/>
      <c r="F33" s="42"/>
    </row>
    <row r="34" spans="1:6" ht="15" customHeight="1">
      <c r="A34" s="63" t="s">
        <v>254</v>
      </c>
      <c r="B34" s="64"/>
      <c r="C34" s="52"/>
      <c r="D34" s="64"/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255</v>
      </c>
      <c r="B37" s="64"/>
      <c r="C37" s="52"/>
      <c r="D37" s="64"/>
      <c r="E37" s="51"/>
      <c r="F37" s="42"/>
    </row>
    <row r="38" spans="1:6">
      <c r="A38" s="63" t="s">
        <v>257</v>
      </c>
      <c r="B38" s="64">
        <v>1023996</v>
      </c>
      <c r="C38" s="52"/>
      <c r="D38" s="64">
        <v>1778524</v>
      </c>
      <c r="E38" s="51"/>
      <c r="F38" s="42"/>
    </row>
    <row r="39" spans="1:6">
      <c r="A39" s="63" t="s">
        <v>256</v>
      </c>
      <c r="B39" s="64">
        <v>0</v>
      </c>
      <c r="C39" s="52"/>
      <c r="D39" s="64">
        <v>0</v>
      </c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>
      <c r="A41" s="80" t="s">
        <v>260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-961098</v>
      </c>
      <c r="C42" s="55"/>
      <c r="D42" s="54">
        <f>SUM(D9:D41)</f>
        <v>1306245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>
        <v>0</v>
      </c>
      <c r="C44" s="52"/>
      <c r="D44" s="64">
        <v>-210781</v>
      </c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243</v>
      </c>
      <c r="B47" s="67">
        <f>SUM(B42:B46)</f>
        <v>-961098</v>
      </c>
      <c r="C47" s="58"/>
      <c r="D47" s="67">
        <f>SUM(D42:D46)</f>
        <v>1095464</v>
      </c>
      <c r="E47" s="58"/>
      <c r="F47" s="42"/>
    </row>
    <row r="48" spans="1:6" ht="15.75" thickBot="1">
      <c r="A48" s="68"/>
      <c r="B48" s="69"/>
      <c r="C48" s="69"/>
      <c r="D48" s="69"/>
      <c r="E48" s="59"/>
      <c r="F48" s="42"/>
    </row>
    <row r="49" spans="1:6" ht="15.75" thickTop="1">
      <c r="A49" s="70" t="s">
        <v>244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245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5.75" thickBot="1">
      <c r="A57" s="70" t="s">
        <v>246</v>
      </c>
      <c r="B57" s="76">
        <f>B47+B55</f>
        <v>-961098</v>
      </c>
      <c r="C57" s="77"/>
      <c r="D57" s="76">
        <f>D47+D55</f>
        <v>1095464</v>
      </c>
      <c r="E57" s="60"/>
      <c r="F57" s="37"/>
    </row>
    <row r="58" spans="1:6" ht="15.75" thickTop="1">
      <c r="A58" s="73"/>
      <c r="B58" s="74"/>
      <c r="C58" s="75"/>
      <c r="D58" s="74"/>
      <c r="E58" s="60"/>
      <c r="F58" s="37"/>
    </row>
    <row r="59" spans="1:6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261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2016-10-03T09:59:38Z</cp:lastPrinted>
  <dcterms:created xsi:type="dcterms:W3CDTF">2012-01-19T09:31:29Z</dcterms:created>
  <dcterms:modified xsi:type="dcterms:W3CDTF">2026-04-23T09:24:44Z</dcterms:modified>
</cp:coreProperties>
</file>