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6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3" i="18"/>
  <c r="B23"/>
  <c r="B22"/>
  <c r="B20"/>
  <c r="B19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<sst xmlns="http://schemas.openxmlformats.org/spreadsheetml/2006/main" count="415" uniqueCount="272">
  <si>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</si>
  <si>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</si>
  <si>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</si>
  <si>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</si>
  <si>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</si>
  <si>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</si>
  <si>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</si>
  <si>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</si>
  <si>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</si>
  <si>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</si>
  <si>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</si>
  <si>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</si>
  <si>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</si>
  <si>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</si>
  <si>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</si>
  <si>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</si>
  <si>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</si>
  <si>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</si>
  <si>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</si>
  <si>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</si>
  <si>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</si>
  <si>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</si>
  <si>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</si>
  <si>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</si>
  <si>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</si>
  <si>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</si>
  <si>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</si>
  <si>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</si>
  <si>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</si>
  <si>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</si>
  <si>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</si>
  <si>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</si>
  <si>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</si>
  <si>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</si>
  <si>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</si>
  <si>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</si>
  <si>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</si>
  <si>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</si>
  <si>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</si>
  <si>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</si>
  <si>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</si>
  <si>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</si>
  <si>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</si>
  <si>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</si>
  <si>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</si>
  <si>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</si>
  <si>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</si>
  <si>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</si>
  <si>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</si>
  <si>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</si>
  <si>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</si>
  <si>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</si>
  <si>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</si>
  <si>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</si>
  <si>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</si>
  <si>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</si>
  <si>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</si>
  <si>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</si>
  <si>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</si>
  <si>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</si>
  <si>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</si>
  <si>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</si>
  <si>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</si>
  <si>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</si>
  <si>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</si>
  <si>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</si>
  <si>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</si>
  <si>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</si>
  <si>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</si>
  <si>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</si>
  <si>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</si>
  <si>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</si>
  <si>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</si>
  <si>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</si>
  <si>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</si>
  <si>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</si>
  <si>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</si>
  <si>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</si>
  <si>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</si>
  <si>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</si>
  <si>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</si>
  <si>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</si>
  <si>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</si>
  <si>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</si>
  <si>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</si>
  <si>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</si>
  <si>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</si>
  <si>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</si>
  <si>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</si>
  <si>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</si>
  <si>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</si>
  <si>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</si>
  <si>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</si>
  <si>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</si>
  <si>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</si>
  <si>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</si>
  <si>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</si>
  <si>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</si>
  <si>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</si>
  <si>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</si>
  <si>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</si>
  <si>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</si>
  <si>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</si>
  <si>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</si>
  <si>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</si>
  <si>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</si>
  <si>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</si>
  <si>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</si>
  <si>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</si>
  <si>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</si>
  <si>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</si>
  <si>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</si>
  <si>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</si>
  <si>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</si>
  <si>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</si>
  <si>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</si>
  <si>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</si>
  <si>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</si>
  <si>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</si>
  <si>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</si>
  <si>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</si>
  <si>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</si>
  <si>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</si>
  <si>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</si>
  <si>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</si>
  <si>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</si>
  <si>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</si>
  <si>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</si>
  <si>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</si>
  <si>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</si>
  <si>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</si>
  <si>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</si>
  <si>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</si>
  <si>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</si>
  <si>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</si>
  <si>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</si>
  <si>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</si>
  <si>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</si>
  <si>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</si>
  <si>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</si>
  <si>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</si>
  <si>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</si>
  <si>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</si>
  <si>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</si>
  <si>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</si>
  <si>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</si>
  <si>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</si>
  <si>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</si>
  <si>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</si>
  <si>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</si>
  <si>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</si>
  <si>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</si>
  <si>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</si>
  <si>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</si>
  <si>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</si>
  <si>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</si>
  <si>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</si>
  <si>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</si>
  <si>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</si>
  <si>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</si>
  <si>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</si>
  <si>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</si>
  <si>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</si>
  <si>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</si>
  <si>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</si>
  <si>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</si>
  <si>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</si>
  <si>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</si>
  <si>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</si>
  <si>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</si>
  <si>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</si>
  <si>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</si>
  <si>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</si>
  <si>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</si>
  <si>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</si>
  <si>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</si>
  <si>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</si>
  <si>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</si>
  <si>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</si>
  <si>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</si>
  <si>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</si>
  <si>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</si>
  <si>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</si>
  <si>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</si>
  <si>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</si>
  <si>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</si>
  <si>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</si>
  <si>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</si>
  <si>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</si>
  <si>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</si>
  <si>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</si>
  <si>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</si>
  <si>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</si>
  <si>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</si>
  <si>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</si>
  <si>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</si>
  <si>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</si>
  <si>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</si>
  <si>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</si>
  <si>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</si>
  <si>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</si>
  <si>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</si>
  <si>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</si>
  <si>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</si>
  <si>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</si>
  <si>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</si>
  <si>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</si>
  <si>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</si>
  <si>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</si>
  <si>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</si>
  <si>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</si>
  <si>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</si>
  <si>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</si>
  <si>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</si>
  <si>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</si>
  <si>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</si>
  <si>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</si>
  <si>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</si>
  <si>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</si>
  <si>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</si>
  <si>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</si>
  <si>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</si>
  <si>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</si>
  <si>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</si>
  <si>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</si>
  <si>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</si>
  <si>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</si>
  <si>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</si>
  <si>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</si>
  <si>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</si>
  <si>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</si>
  <si>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</si>
  <si>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</si>
  <si>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</si>
  <si>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</si>
  <si>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</si>
  <si>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</si>
  <si>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</si>
  <si>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</si>
  <si>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</si>
  <si>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</si>
  <si>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</si>
  <si>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</si>
  <si>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</si>
  <si>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</si>
  <si>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</si>
  <si>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</si>
  <si>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</si>
  <si>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</si>
  <si>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</si>
  <si>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</si>
  <si>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</si>
  <si>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</si>
  <si>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</si>
  <si>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</si>
  <si>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</si>
  <si>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</si>
  <si>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</si>
  <si>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</si>
  <si>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</si>
  <si>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</si>
  <si>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</si>
  <si>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</si>
  <si>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</si>
  <si>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</si>
  <si>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</si>
  <si>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</si>
  <si>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</si>
  <si>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</si>
  <si>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</si>
  <si>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</si>
  <si>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PROJECT-LINE SHPK,L81406016D,LEK/MIJE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</si>
</sst>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2" sqref="A62"/>
    </sheetView>
  </sheetViews>
  <sheetFormatPr defaultColWidth="9.109375" defaultRowHeight="13.8"/>
  <cols>
    <col min="1" max="1" width="85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83" t="s">
        <v>269</v>
      </c>
    </row>
    <row r="3" spans="1:6" ht="14.4">
      <c r="A3" s="83" t="s">
        <v>270</v>
      </c>
    </row>
    <row r="4" spans="1:6" ht="14.4">
      <c r="A4" s="83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 t="s">
        <v>271</v>
      </c>
      <c r="B8" s="44">
        <v>2018</v>
      </c>
      <c r="C8" s="46"/>
      <c r="D8" s="44">
        <v>2017</v>
      </c>
      <c r="E8" s="55"/>
      <c r="F8" s="42"/>
    </row>
    <row r="9" spans="1:6" ht="14.4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17318576</v>
      </c>
      <c r="C10" s="51"/>
      <c r="D10" s="63">
        <v>0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f>-13465207</f>
        <v>-13465207</v>
      </c>
      <c r="C19" s="51"/>
      <c r="D19" s="63">
        <v>0</v>
      </c>
      <c r="E19" s="50"/>
      <c r="F19" s="42"/>
    </row>
    <row r="20" spans="1:6">
      <c r="A20" s="62" t="s">
        <v>245</v>
      </c>
      <c r="B20" s="63">
        <f>-1678492</f>
        <v>-1678492</v>
      </c>
      <c r="C20" s="51"/>
      <c r="D20" s="63">
        <v>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f>-320000</f>
        <v>-320000</v>
      </c>
      <c r="C22" s="51"/>
      <c r="D22" s="63">
        <v>0</v>
      </c>
      <c r="E22" s="50"/>
      <c r="F22" s="42"/>
    </row>
    <row r="23" spans="1:6">
      <c r="A23" s="62" t="s">
        <v>247</v>
      </c>
      <c r="B23" s="63">
        <f>-53440</f>
        <v>-53440</v>
      </c>
      <c r="C23" s="51"/>
      <c r="D23" s="63">
        <v>0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27.6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 ht="14.4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1801437</v>
      </c>
      <c r="C42" s="54"/>
      <c r="D42" s="53">
        <f>SUM(D9:D41)</f>
        <v>0</v>
      </c>
      <c r="E42" s="57"/>
      <c r="F42" s="42"/>
    </row>
    <row r="43" spans="1:6">
      <c r="A43" s="45" t="s">
        <v>26</v>
      </c>
      <c r="B43" s="54">
        <f>-338903</f>
        <v>-338903</v>
      </c>
      <c r="C43" s="54"/>
      <c r="D43" s="54">
        <v>0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1462534</v>
      </c>
      <c r="C47" s="57"/>
      <c r="D47" s="66">
        <f>SUM(D42:D46)</f>
        <v>0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1779</v>
      </c>
      <c r="C50" s="52"/>
      <c r="D50" s="64">
        <v>0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1779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244</v>
      </c>
      <c r="B57" s="75">
        <f>B47+B55</f>
        <v>1464313</v>
      </c>
      <c r="C57" s="76"/>
      <c r="D57" s="75">
        <f>D47+D55</f>
        <v>0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2019-07-20T11:04:39Z</dcterms:modified>
</cp:coreProperties>
</file>