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sje Subjektesh 2019\Deklarimet e vendimeve te ortakeve dhe ne ealbania\Vllaznimi\"/>
    </mc:Choice>
  </mc:AlternateContent>
  <bookViews>
    <workbookView xWindow="0" yWindow="0" windowWidth="28800" windowHeight="123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37" i="18" l="1"/>
  <c r="B37" i="18"/>
  <c r="B27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<sst xmlns="http://schemas.openxmlformats.org/spreadsheetml/2006/main" count="414" uniqueCount="271">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</sst>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46" sqref="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46123406</v>
      </c>
      <c r="C10" s="52"/>
      <c r="D10" s="64">
        <v>35064279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670000</v>
      </c>
      <c r="C14" s="52"/>
      <c r="D14" s="64">
        <v>660000</v>
      </c>
      <c r="E14" s="51"/>
      <c r="F14" s="82" t="s">
        <v>269</v>
      </c>
    </row>
    <row r="15" spans="1:6">
      <c r="A15" s="45" t="s">
        <v>216</v>
      </c>
      <c r="B15" s="64">
        <v>1689900</v>
      </c>
      <c r="C15" s="52"/>
      <c r="D15" s="64">
        <v>5475200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-34104319</v>
      </c>
      <c r="C19" s="52"/>
      <c r="D19" s="64">
        <v>-26260042</v>
      </c>
      <c r="E19" s="51"/>
      <c r="F19" s="42"/>
    </row>
    <row r="20" spans="1:6">
      <c r="A20" s="63" t="s">
        <v>247</v>
      </c>
      <c r="B20" s="64">
        <v>-838709</v>
      </c>
      <c r="C20" s="52"/>
      <c r="D20" s="64">
        <v>-3503307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-7240966</v>
      </c>
      <c r="C22" s="52"/>
      <c r="D22" s="64">
        <v>-7075981</v>
      </c>
      <c r="E22" s="51"/>
      <c r="F22" s="42"/>
    </row>
    <row r="23" spans="1:6">
      <c r="A23" s="63" t="s">
        <v>249</v>
      </c>
      <c r="B23" s="64">
        <v>-1209241</v>
      </c>
      <c r="C23" s="52"/>
      <c r="D23" s="64">
        <v>-1179911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-187197</v>
      </c>
      <c r="C26" s="52"/>
      <c r="D26" s="64">
        <v>-217845</v>
      </c>
      <c r="E26" s="51"/>
      <c r="F26" s="42"/>
    </row>
    <row r="27" spans="1:6">
      <c r="A27" s="45" t="s">
        <v>221</v>
      </c>
      <c r="B27" s="64">
        <f>-2346070</f>
        <v>-2346070</v>
      </c>
      <c r="C27" s="52"/>
      <c r="D27" s="64">
        <v>-1209419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f>-12680-1156261</f>
        <v>-1168941</v>
      </c>
      <c r="C37" s="52"/>
      <c r="D37" s="64">
        <f>-150025-359572</f>
        <v>-509597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1387863</v>
      </c>
      <c r="C42" s="55"/>
      <c r="D42" s="54">
        <f>SUM(D9:D41)</f>
        <v>1243377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-370671</v>
      </c>
      <c r="C44" s="52"/>
      <c r="D44" s="64">
        <v>-289934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1017192</v>
      </c>
      <c r="C47" s="58"/>
      <c r="D47" s="67">
        <f>SUM(D42:D46)</f>
        <v>953443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1017192</v>
      </c>
      <c r="C57" s="77"/>
      <c r="D57" s="76">
        <f>D47+D55</f>
        <v>953443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2019-07-24T11:33:31Z</dcterms:modified>
</cp:coreProperties>
</file>