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ilancet 1997-2018\Pasqyrat Financiare Bilanci 2018\DEKLARIM QKR BILANC 2018\ok per qkr\"/>
    </mc:Choice>
  </mc:AlternateContent>
  <xr:revisionPtr revIDLastSave="0" documentId="13_ncr:1_{F812BB7D-F7F6-410E-9B47-67F33A6B3033}" xr6:coauthVersionLast="43" xr6:coauthVersionMax="43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5" i="18" l="1"/>
  <c r="B42" i="18" l="1"/>
  <c r="B47" i="18" l="1"/>
  <c r="D55" i="18" l="1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<sst xmlns="http://schemas.openxmlformats.org/spreadsheetml/2006/main" count="414" uniqueCount="271">
  <si>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</si>
  <si>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</si>
  <si>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</si>
  <si>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</si>
  <si>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</si>
  <si>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</si>
  <si>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</si>
  <si>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</si>
  <si>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</si>
  <si>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</si>
  <si>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</si>
  <si>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</si>
  <si>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</si>
  <si>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</si>
  <si>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</si>
  <si>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</si>
  <si>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</si>
  <si>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</si>
  <si>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</si>
  <si>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</si>
  <si>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</si>
  <si>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</si>
  <si>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</si>
  <si>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</si>
  <si>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</si>
  <si>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</si>
  <si>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</si>
  <si>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</si>
  <si>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</si>
  <si>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</si>
  <si>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</si>
  <si>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</si>
  <si>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</si>
  <si>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</si>
  <si>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</si>
  <si>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</si>
  <si>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</si>
  <si>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</si>
  <si>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</si>
  <si>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</si>
  <si>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</si>
  <si>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</si>
  <si>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</si>
  <si>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</si>
  <si>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</si>
  <si>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</si>
  <si>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</si>
  <si>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</si>
  <si>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</si>
  <si>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</si>
  <si>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</si>
  <si>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</si>
  <si>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</si>
  <si>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</si>
  <si>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</si>
  <si>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</si>
  <si>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</si>
  <si>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</si>
  <si>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</si>
  <si>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</si>
  <si>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</si>
  <si>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</si>
  <si>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</si>
  <si>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</si>
  <si>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</si>
  <si>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</si>
  <si>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</si>
  <si>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</si>
  <si>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</si>
  <si>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</si>
  <si>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</si>
  <si>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</si>
  <si>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</si>
  <si>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</si>
  <si>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</si>
  <si>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</si>
  <si>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</si>
  <si>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</si>
  <si>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</si>
  <si>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</si>
  <si>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</si>
  <si>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</si>
  <si>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</si>
  <si>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</si>
  <si>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</si>
  <si>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</si>
  <si>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</si>
  <si>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</si>
  <si>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</si>
  <si>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</si>
  <si>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</si>
  <si>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</si>
  <si>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</si>
  <si>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</si>
  <si>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</si>
  <si>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</si>
  <si>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</si>
  <si>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</si>
  <si>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</si>
  <si>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</si>
  <si>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</si>
  <si>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</si>
  <si>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</si>
  <si>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</si>
  <si>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</si>
  <si>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</si>
  <si>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</si>
  <si>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</si>
  <si>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</si>
  <si>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</si>
  <si>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</si>
  <si>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</si>
  <si>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</si>
  <si>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</si>
  <si>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</si>
  <si>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</si>
  <si>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</si>
  <si>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</si>
  <si>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</si>
  <si>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</si>
  <si>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</si>
  <si>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</si>
  <si>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</si>
  <si>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</si>
  <si>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</si>
  <si>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</si>
  <si>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</si>
  <si>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</si>
  <si>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</si>
  <si>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</si>
  <si>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</si>
  <si>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</si>
  <si>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</si>
  <si>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</si>
  <si>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</si>
  <si>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</si>
  <si>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</si>
  <si>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</si>
  <si>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</si>
  <si>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</si>
  <si>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</si>
  <si>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</si>
  <si>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</si>
  <si>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</si>
  <si>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</si>
  <si>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</si>
  <si>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</si>
  <si>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</si>
  <si>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</si>
  <si>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</si>
  <si>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</si>
  <si>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</si>
  <si>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</si>
  <si>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</si>
  <si>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</si>
  <si>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</si>
  <si>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</si>
  <si>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</si>
  <si>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</si>
  <si>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</si>
  <si>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</si>
  <si>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</si>
  <si>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</si>
  <si>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</si>
  <si>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</si>
  <si>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</si>
  <si>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</si>
  <si>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</si>
  <si>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</si>
  <si>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</si>
  <si>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</si>
  <si>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</si>
  <si>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</si>
  <si>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</si>
  <si>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</si>
  <si>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</si>
  <si>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</si>
  <si>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</si>
  <si>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</si>
  <si>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</si>
  <si>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</si>
  <si>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</si>
  <si>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</si>
  <si>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</si>
  <si>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</si>
  <si>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</si>
  <si>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</si>
  <si>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</si>
  <si>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</si>
  <si>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</si>
  <si>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</si>
  <si>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</si>
  <si>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</si>
  <si>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</si>
  <si>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</si>
  <si>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</si>
  <si>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</si>
  <si>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</si>
  <si>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</si>
  <si>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</si>
  <si>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</si>
  <si>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</si>
  <si>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</si>
  <si>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</si>
  <si>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</si>
  <si>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</si>
  <si>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</si>
  <si>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</si>
  <si>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</si>
  <si>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</si>
  <si>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</si>
  <si>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</si>
  <si>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</si>
  <si>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</si>
  <si>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</si>
  <si>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</si>
  <si>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</si>
  <si>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</si>
  <si>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</si>
  <si>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</si>
  <si>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</si>
  <si>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</si>
  <si>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</si>
  <si>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</si>
  <si>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</si>
  <si>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</si>
  <si>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</si>
  <si>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</si>
  <si>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</si>
  <si>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</si>
  <si>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</si>
  <si>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</si>
  <si>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</si>
  <si>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</si>
  <si>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</si>
  <si>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</si>
  <si>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</si>
  <si>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</si>
  <si>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</si>
  <si>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</si>
  <si>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</si>
  <si>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</si>
  <si>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</si>
  <si>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</si>
  <si>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</si>
  <si>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</si>
  <si>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</si>
  <si>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</si>
  <si>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</si>
  <si>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</si>
  <si>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</si>
  <si>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</si>
  <si>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</si>
  <si>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</si>
  <si>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</si>
  <si>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</si>
  <si>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</si>
  <si>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</si>
  <si>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</si>
  <si>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</si>
  <si>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</si>
  <si>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</si>
  <si>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</si>
  <si>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</si>
  <si>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</si>
  <si>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</si>
  <si>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</si>
  <si>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</si>
  <si>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</si>
  <si>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VARVARA SH.P.K</t>
  </si>
  <si>
    <t>NIPT K52506801F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</si>
</sst>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3" zoomScaleNormal="100" workbookViewId="0">
      <selection activeCell="B67" sqref="B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167347251</v>
      </c>
      <c r="C10" s="52"/>
      <c r="D10" s="64">
        <v>180236017</v>
      </c>
      <c r="E10" s="51"/>
      <c r="F10" s="82" t="s">
        <v>265</v>
      </c>
    </row>
    <row r="11" spans="1:6">
      <c r="A11" s="63" t="s">
        <v>262</v>
      </c>
      <c r="B11" s="64">
        <v>0</v>
      </c>
      <c r="C11" s="52"/>
      <c r="D11" s="64">
        <v>0</v>
      </c>
      <c r="E11" s="51"/>
      <c r="F11" s="82" t="s">
        <v>266</v>
      </c>
    </row>
    <row r="12" spans="1:6">
      <c r="A12" s="63" t="s">
        <v>263</v>
      </c>
      <c r="B12" s="64">
        <v>0</v>
      </c>
      <c r="C12" s="52"/>
      <c r="D12" s="64">
        <v>0</v>
      </c>
      <c r="E12" s="51"/>
      <c r="F12" s="82" t="s">
        <v>266</v>
      </c>
    </row>
    <row r="13" spans="1:6">
      <c r="A13" s="63" t="s">
        <v>264</v>
      </c>
      <c r="B13" s="64">
        <v>0</v>
      </c>
      <c r="C13" s="52"/>
      <c r="D13" s="64">
        <v>0</v>
      </c>
      <c r="E13" s="51"/>
      <c r="F13" s="82" t="s">
        <v>266</v>
      </c>
    </row>
    <row r="14" spans="1:6">
      <c r="A14" s="63" t="s">
        <v>261</v>
      </c>
      <c r="B14" s="64">
        <v>1472691</v>
      </c>
      <c r="C14" s="52"/>
      <c r="D14" s="64">
        <v>1646420</v>
      </c>
      <c r="E14" s="51"/>
      <c r="F14" s="82" t="s">
        <v>267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-125744935</v>
      </c>
      <c r="C19" s="52"/>
      <c r="D19" s="64">
        <v>-136590184</v>
      </c>
      <c r="E19" s="51"/>
      <c r="F19" s="42"/>
    </row>
    <row r="20" spans="1:6">
      <c r="A20" s="63" t="s">
        <v>245</v>
      </c>
      <c r="B20" s="64">
        <v>-197356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-7169592</v>
      </c>
      <c r="C22" s="52"/>
      <c r="D22" s="64">
        <v>-6137142</v>
      </c>
      <c r="E22" s="51"/>
      <c r="F22" s="42"/>
    </row>
    <row r="23" spans="1:6">
      <c r="A23" s="63" t="s">
        <v>247</v>
      </c>
      <c r="B23" s="64">
        <v>-1185799</v>
      </c>
      <c r="C23" s="52"/>
      <c r="D23" s="64">
        <v>-1003188</v>
      </c>
      <c r="E23" s="51"/>
      <c r="F23" s="42"/>
    </row>
    <row r="24" spans="1:6">
      <c r="A24" s="63" t="s">
        <v>249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-3222706</v>
      </c>
      <c r="C26" s="52"/>
      <c r="D26" s="64">
        <v>-3226239</v>
      </c>
      <c r="E26" s="51"/>
      <c r="F26" s="42"/>
    </row>
    <row r="27" spans="1:6">
      <c r="A27" s="45" t="s">
        <v>221</v>
      </c>
      <c r="B27" s="64">
        <v>-10940544</v>
      </c>
      <c r="C27" s="52"/>
      <c r="D27" s="64">
        <v>-7953032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>
        <v>287672</v>
      </c>
      <c r="C29" s="52"/>
      <c r="D29" s="64">
        <v>0</v>
      </c>
      <c r="E29" s="51"/>
      <c r="F29" s="42"/>
    </row>
    <row r="30" spans="1:6" ht="15" customHeight="1">
      <c r="A30" s="63" t="s">
        <v>248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257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251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256</v>
      </c>
      <c r="B33" s="64">
        <v>181225</v>
      </c>
      <c r="C33" s="52"/>
      <c r="D33" s="64">
        <v>8630</v>
      </c>
      <c r="E33" s="51"/>
      <c r="F33" s="42"/>
    </row>
    <row r="34" spans="1:6" ht="15" customHeight="1">
      <c r="A34" s="63" t="s">
        <v>252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255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254</v>
      </c>
      <c r="B39" s="64">
        <v>-1881969</v>
      </c>
      <c r="C39" s="52"/>
      <c r="D39" s="64">
        <v>-356338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258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18945938</v>
      </c>
      <c r="C42" s="55"/>
      <c r="D42" s="54">
        <f>SUM(D9:D41)</f>
        <v>26624944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-3026034</v>
      </c>
      <c r="C44" s="52"/>
      <c r="D44" s="64">
        <v>-3993741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241</v>
      </c>
      <c r="B47" s="67">
        <f>SUM(B42:B46)</f>
        <v>15919904</v>
      </c>
      <c r="C47" s="58"/>
      <c r="D47" s="67">
        <f>SUM(D42:D46)</f>
        <v>22631203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15919904</v>
      </c>
      <c r="C57" s="77"/>
      <c r="D57" s="76">
        <f>D47+D55</f>
        <v>22631203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Planet</cp:lastModifiedBy>
  <cp:lastPrinted>2016-10-03T09:59:38Z</cp:lastPrinted>
  <dcterms:created xsi:type="dcterms:W3CDTF">2012-01-19T09:31:29Z</dcterms:created>
  <dcterms:modified xsi:type="dcterms:W3CDTF">2019-05-22T10:55:44Z</dcterms:modified>
</cp:coreProperties>
</file>