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C21"/>
  <c r="B21"/>
  <c r="B12"/>
  <c r="C12"/>
  <c r="B17"/>
  <c r="C17"/>
  <c r="N9"/>
  <c r="M15"/>
  <c r="N7"/>
  <c r="M24"/>
  <c r="M12"/>
  <c r="N14"/>
  <c r="N20"/>
  <c r="M19"/>
  <c r="N15"/>
  <c r="M21"/>
  <c r="N22"/>
  <c r="N25"/>
  <c r="N6"/>
  <c r="N16"/>
  <c r="M22"/>
  <c r="M11"/>
  <c r="N23"/>
  <c r="N8"/>
  <c r="N21"/>
  <c r="N13"/>
  <c r="M27"/>
  <c r="M10"/>
  <c r="M8"/>
  <c r="M6"/>
  <c r="N12"/>
  <c r="M9"/>
  <c r="N11"/>
  <c r="M20"/>
  <c r="M16"/>
  <c r="N17"/>
  <c r="M17"/>
  <c r="N10"/>
  <c r="M25"/>
  <c r="M13"/>
  <c r="N26"/>
  <c r="M18"/>
  <c r="M7"/>
  <c r="N19"/>
  <c r="M26"/>
  <c r="M14"/>
  <c r="N27"/>
  <c r="M23"/>
  <c r="N24"/>
  <c r="N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<sst xmlns="http://schemas.openxmlformats.org/spreadsheetml/2006/main" count="28" uniqueCount="27">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</sst>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1" fillId="3" borderId="3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26" sqref="A26"/>
    </sheetView>
  </sheetViews>
  <sheetFormatPr defaultRowHeight="15"/>
  <cols>
    <col min="1" max="1" width="72.28515625" customWidth="1"/>
    <col min="2" max="2" width="10.71093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15" t="s">
        <v>24</v>
      </c>
      <c r="B2" s="13" t="s">
        <v>23</v>
      </c>
      <c r="C2" s="13" t="s">
        <v>23</v>
      </c>
    </row>
    <row r="3" spans="1:14" ht="15" customHeight="1">
      <c r="A3" s="16"/>
      <c r="B3" s="13" t="s">
        <v>22</v>
      </c>
      <c r="C3" s="13" t="s">
        <v>21</v>
      </c>
    </row>
    <row r="4" spans="1:14">
      <c r="A4" s="12" t="s">
        <v>20</v>
      </c>
      <c r="B4" s="1">
        <v>2018</v>
      </c>
      <c r="C4" s="1">
        <v>2017</v>
      </c>
    </row>
    <row r="5" spans="1:14">
      <c r="B5" s="11"/>
      <c r="C5" s="1"/>
    </row>
    <row r="6" spans="1:14">
      <c r="A6" s="6" t="s">
        <v>19</v>
      </c>
      <c r="B6" s="17">
        <v>26872090</v>
      </c>
      <c r="C6" s="18">
        <v>511750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/>
      <c r="C7" s="18">
        <v>3500000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9">
        <v>-11623595</v>
      </c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9">
        <v>-174521</v>
      </c>
      <c r="C11" s="18">
        <v>-251151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0">
        <f>SUM(B13:B14)</f>
        <v>-2339990</v>
      </c>
      <c r="C12" s="20">
        <f>SUM(C13:C14)</f>
        <v>-326760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9">
        <v>-2005132</v>
      </c>
      <c r="C13" s="18">
        <v>-280000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9">
        <v>-334858</v>
      </c>
      <c r="C14" s="18">
        <v>-46760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1">
        <v>-785833</v>
      </c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1">
        <v>-10608487</v>
      </c>
      <c r="C16" s="22">
        <v>-2810325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5">
        <f>SUM(B6:B12,B15:B16)</f>
        <v>1339664</v>
      </c>
      <c r="C17" s="25">
        <f>SUM(C6:C12,C15:C16)</f>
        <v>623514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9">
        <f>12504-1374</f>
        <v>11130</v>
      </c>
      <c r="C21" s="18">
        <f>1987-1039</f>
        <v>948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9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5">
        <f>+B17+B21</f>
        <v>1350794</v>
      </c>
      <c r="C23" s="25">
        <f>+C17+C21</f>
        <v>624462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6">
        <f>+B23</f>
        <v>1350794</v>
      </c>
      <c r="C25" s="26">
        <f>+C23</f>
        <v>624462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7">
        <v>-218225</v>
      </c>
      <c r="C26" s="18">
        <v>-97485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7">
        <f>SUM(B25:B26)</f>
        <v>1132569</v>
      </c>
      <c r="C27" s="27">
        <f>SUM(C25:C26)</f>
        <v>526977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2019-08-01T12:26:24Z</dcterms:modified>
</cp:coreProperties>
</file>