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-90" windowWidth="12975" windowHeight="1240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B17" i="1"/>
  <c r="C23" i="1" l="1"/>
  <c r="B23" i="1"/>
  <c r="B25" i="1" s="1"/>
  <c r="B27" i="1" l="1"/>
  <c r="B12" i="1"/>
  <c r="C12" i="1"/>
  <c r="C17" i="1"/>
  <c r="C25" i="1" s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M20" i="1"/>
  <c r="N23" i="1"/>
  <c r="M13" i="1"/>
  <c r="N20" i="1"/>
  <c r="M6" i="1"/>
  <c r="M14" i="1"/>
  <c r="N25" i="1"/>
  <c r="N17" i="1"/>
  <c r="M15" i="1"/>
  <c r="N8" i="1"/>
  <c r="N26" i="1"/>
  <c r="M19" i="1"/>
  <c r="N12" i="1"/>
  <c r="N27" i="1"/>
  <c r="N13" i="1"/>
  <c r="M11" i="1"/>
  <c r="M25" i="1"/>
  <c r="N14" i="1"/>
  <c r="M8" i="1"/>
  <c r="M26" i="1"/>
  <c r="N22" i="1"/>
  <c r="M16" i="1"/>
  <c r="N9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<sst xmlns="http://schemas.openxmlformats.org/spreadsheetml/2006/main" count="28" uniqueCount="27">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</sst>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4" style="14" bestFit="1" customWidth="1"/>
    <col min="3" max="3" width="1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32407703</v>
      </c>
      <c r="C6" s="16">
        <v>32568306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>
        <v>-5931900</v>
      </c>
      <c r="C11" s="16">
        <v>-10075758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-4525509</v>
      </c>
      <c r="C12" s="20">
        <f>SUM(C13:C14)</f>
        <v>-3672142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-3877900</v>
      </c>
      <c r="C13" s="16">
        <v>-3178400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-647609</v>
      </c>
      <c r="C14" s="16">
        <v>-493742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-149827</v>
      </c>
      <c r="C15" s="16">
        <v>-188423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-14885396</v>
      </c>
      <c r="C16" s="16">
        <v>-12413739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6915071</v>
      </c>
      <c r="C17" s="22">
        <f>SUM(C6:C12,C15:C16)</f>
        <v>6218244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-23238</v>
      </c>
      <c r="C20" s="16">
        <v>-23013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-23238</v>
      </c>
      <c r="C23" s="22">
        <f>SUM(C20:C22)</f>
        <v>-23013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B23+B17</f>
        <v>6891833</v>
      </c>
      <c r="C25" s="26">
        <f>C23+C17</f>
        <v>6195231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f>ROUND(B25*0.15,0)</f>
        <v>1033775</v>
      </c>
      <c r="C26" s="18">
        <f>ROUND(C25*0.15,0)</f>
        <v>929285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B25-B26</f>
        <v>5858058</v>
      </c>
      <c r="C27" s="27">
        <f>C25-C26</f>
        <v>5265946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2019-07-02T10:04:33Z</dcterms:modified>
</cp:coreProperties>
</file>